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Override PartName="/xl/worksheets/sheet13.xml" ContentType="application/vnd.openxmlformats-officedocument.spreadsheetml.worksheet+xml"/>
  <Override PartName="/xl/drawings/drawing13.xml" ContentType="application/vnd.openxmlformats-officedocument.drawing+xml"/>
  <Override PartName="/xl/worksheets/sheet14.xml" ContentType="application/vnd.openxmlformats-officedocument.spreadsheetml.worksheet+xml"/>
  <Override PartName="/xl/drawings/drawing14.xml" ContentType="application/vnd.openxmlformats-officedocument.drawing+xml"/>
  <Override PartName="/xl/worksheets/sheet15.xml" ContentType="application/vnd.openxmlformats-officedocument.spreadsheetml.worksheet+xml"/>
  <Override PartName="/xl/drawings/drawing15.xml" ContentType="application/vnd.openxmlformats-officedocument.drawing+xml"/>
  <Override PartName="/xl/worksheets/sheet16.xml" ContentType="application/vnd.openxmlformats-officedocument.spreadsheetml.worksheet+xml"/>
  <Override PartName="/xl/drawings/drawing16.xml" ContentType="application/vnd.openxmlformats-officedocument.drawing+xml"/>
  <Override PartName="/xl/worksheets/sheet17.xml" ContentType="application/vnd.openxmlformats-officedocument.spreadsheetml.worksheet+xml"/>
  <Override PartName="/xl/drawings/drawing17.xml" ContentType="application/vnd.openxmlformats-officedocument.drawing+xml"/>
  <Override PartName="/xl/worksheets/sheet18.xml" ContentType="application/vnd.openxmlformats-officedocument.spreadsheetml.worksheet+xml"/>
  <Override PartName="/xl/drawings/drawing18.xml" ContentType="application/vnd.openxmlformats-officedocument.drawing+xml"/>
  <Override PartName="/xl/worksheets/sheet19.xml" ContentType="application/vnd.openxmlformats-officedocument.spreadsheetml.worksheet+xml"/>
  <Override PartName="/xl/drawings/drawing19.xml" ContentType="application/vnd.openxmlformats-officedocument.drawing+xml"/>
  <Override PartName="/xl/worksheets/sheet20.xml" ContentType="application/vnd.openxmlformats-officedocument.spreadsheetml.worksheet+xml"/>
  <Override PartName="/xl/drawings/drawing20.xml" ContentType="application/vnd.openxmlformats-officedocument.drawing+xml"/>
  <Override PartName="/xl/worksheets/sheet21.xml" ContentType="application/vnd.openxmlformats-officedocument.spreadsheetml.worksheet+xml"/>
  <Override PartName="/xl/drawings/drawing21.xml" ContentType="application/vnd.openxmlformats-officedocument.drawing+xml"/>
  <Override PartName="/xl/worksheets/sheet22.xml" ContentType="application/vnd.openxmlformats-officedocument.spreadsheetml.worksheet+xml"/>
  <Override PartName="/xl/drawings/drawing22.xml" ContentType="application/vnd.openxmlformats-officedocument.drawing+xml"/>
  <Override PartName="/xl/worksheets/sheet23.xml" ContentType="application/vnd.openxmlformats-officedocument.spreadsheetml.worksheet+xml"/>
  <Override PartName="/xl/drawings/drawing23.xml" ContentType="application/vnd.openxmlformats-officedocument.drawing+xml"/>
  <Override PartName="/xl/worksheets/sheet24.xml" ContentType="application/vnd.openxmlformats-officedocument.spreadsheetml.worksheet+xml"/>
  <Override PartName="/xl/drawings/drawing24.xml" ContentType="application/vnd.openxmlformats-officedocument.drawing+xml"/>
  <Override PartName="/xl/worksheets/sheet25.xml" ContentType="application/vnd.openxmlformats-officedocument.spreadsheetml.worksheet+xml"/>
  <Override PartName="/xl/drawings/drawing25.xml" ContentType="application/vnd.openxmlformats-officedocument.drawing+xml"/>
  <Override PartName="/xl/worksheets/sheet26.xml" ContentType="application/vnd.openxmlformats-officedocument.spreadsheetml.worksheet+xml"/>
  <Override PartName="/xl/drawings/drawing26.xml" ContentType="application/vnd.openxmlformats-officedocument.drawing+xml"/>
  <Override PartName="/xl/worksheets/sheet27.xml" ContentType="application/vnd.openxmlformats-officedocument.spreadsheetml.worksheet+xml"/>
  <Override PartName="/xl/drawings/drawing27.xml" ContentType="application/vnd.openxmlformats-officedocument.drawing+xml"/>
  <Override PartName="/xl/worksheets/sheet28.xml" ContentType="application/vnd.openxmlformats-officedocument.spreadsheetml.worksheet+xml"/>
  <Override PartName="/xl/drawings/drawing28.xml" ContentType="application/vnd.openxmlformats-officedocument.drawing+xml"/>
  <Override PartName="/xl/worksheets/sheet29.xml" ContentType="application/vnd.openxmlformats-officedocument.spreadsheetml.worksheet+xml"/>
  <Override PartName="/xl/drawings/drawing29.xml" ContentType="application/vnd.openxmlformats-officedocument.drawing+xml"/>
  <Override PartName="/xl/worksheets/sheet30.xml" ContentType="application/vnd.openxmlformats-officedocument.spreadsheetml.worksheet+xml"/>
  <Override PartName="/xl/drawings/drawing30.xml" ContentType="application/vnd.openxmlformats-officedocument.drawing+xml"/>
  <Override PartName="/xl/worksheets/sheet31.xml" ContentType="application/vnd.openxmlformats-officedocument.spreadsheetml.worksheet+xml"/>
  <Override PartName="/xl/drawings/drawing31.xml" ContentType="application/vnd.openxmlformats-officedocument.drawing+xml"/>
  <Override PartName="/xl/worksheets/sheet32.xml" ContentType="application/vnd.openxmlformats-officedocument.spreadsheetml.worksheet+xml"/>
  <Override PartName="/xl/drawings/drawing32.xml" ContentType="application/vnd.openxmlformats-officedocument.drawing+xml"/>
  <Override PartName="/xl/worksheets/sheet33.xml" ContentType="application/vnd.openxmlformats-officedocument.spreadsheetml.worksheet+xml"/>
  <Override PartName="/xl/drawings/drawing33.xml" ContentType="application/vnd.openxmlformats-officedocument.drawing+xml"/>
  <Override PartName="/xl/worksheets/sheet34.xml" ContentType="application/vnd.openxmlformats-officedocument.spreadsheetml.worksheet+xml"/>
  <Override PartName="/xl/drawings/drawing34.xml" ContentType="application/vnd.openxmlformats-officedocument.drawing+xml"/>
  <Override PartName="/xl/worksheets/sheet35.xml" ContentType="application/vnd.openxmlformats-officedocument.spreadsheetml.worksheet+xml"/>
  <Override PartName="/xl/drawings/drawing35.xml" ContentType="application/vnd.openxmlformats-officedocument.drawing+xml"/>
  <Override PartName="/xl/worksheets/sheet36.xml" ContentType="application/vnd.openxmlformats-officedocument.spreadsheetml.worksheet+xml"/>
  <Override PartName="/xl/drawings/drawing36.xml" ContentType="application/vnd.openxmlformats-officedocument.drawing+xml"/>
  <Override PartName="/xl/worksheets/sheet37.xml" ContentType="application/vnd.openxmlformats-officedocument.spreadsheetml.worksheet+xml"/>
  <Override PartName="/xl/drawings/drawing37.xml" ContentType="application/vnd.openxmlformats-officedocument.drawing+xml"/>
  <Override PartName="/xl/worksheets/sheet38.xml" ContentType="application/vnd.openxmlformats-officedocument.spreadsheetml.worksheet+xml"/>
  <Override PartName="/xl/drawings/drawing38.xml" ContentType="application/vnd.openxmlformats-officedocument.drawing+xml"/>
  <Override PartName="/xl/worksheets/sheet39.xml" ContentType="application/vnd.openxmlformats-officedocument.spreadsheetml.worksheet+xml"/>
  <Override PartName="/xl/drawings/drawing39.xml" ContentType="application/vnd.openxmlformats-officedocument.drawing+xml"/>
  <Override PartName="/xl/worksheets/sheet40.xml" ContentType="application/vnd.openxmlformats-officedocument.spreadsheetml.worksheet+xml"/>
  <Override PartName="/xl/drawings/drawing40.xml" ContentType="application/vnd.openxmlformats-officedocument.drawing+xml"/>
  <Override PartName="/xl/worksheets/sheet41.xml" ContentType="application/vnd.openxmlformats-officedocument.spreadsheetml.worksheet+xml"/>
  <Override PartName="/xl/drawings/drawing41.xml" ContentType="application/vnd.openxmlformats-officedocument.drawing+xml"/>
  <Override PartName="/xl/worksheets/sheet42.xml" ContentType="application/vnd.openxmlformats-officedocument.spreadsheetml.worksheet+xml"/>
  <Override PartName="/xl/drawings/drawing42.xml" ContentType="application/vnd.openxmlformats-officedocument.drawing+xml"/>
  <Override PartName="/xl/worksheets/sheet43.xml" ContentType="application/vnd.openxmlformats-officedocument.spreadsheetml.worksheet+xml"/>
  <Override PartName="/xl/drawings/drawing43.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codeName="ThisWorkbook" defaultThemeVersion="166925"/>
  <bookViews>
    <workbookView xWindow="28680" yWindow="-120" windowWidth="25440" windowHeight="15270" firstSheet="1" activeTab="2"/>
  </bookViews>
  <sheets>
    <sheet name="Parametres" sheetId="46" state="hidden" r:id="rId1"/>
    <sheet name="Liste_AL" sheetId="1" state="visible" r:id="rId2"/>
    <sheet name="AL000" sheetId="2" state="visible" r:id="rId3"/>
    <sheet name="AL001" sheetId="3" state="visible" r:id="rId4"/>
    <sheet name="AL002" sheetId="47" state="visible" r:id="rId5"/>
    <sheet name="AL003" sheetId="4" state="visible" r:id="rId6"/>
    <sheet name="AL004" sheetId="6" state="visible" r:id="rId7"/>
    <sheet name="AL005" sheetId="15" state="visible" r:id="rId8"/>
    <sheet name="AL006" sheetId="10" state="visible" r:id="rId9"/>
    <sheet name="AL007" sheetId="11" state="visible" r:id="rId10"/>
    <sheet name="AL008" sheetId="12" state="visible" r:id="rId11"/>
    <sheet name="AL101" sheetId="16" state="visible" r:id="rId12"/>
    <sheet name="AL102" sheetId="48" state="visible" r:id="rId13"/>
    <sheet name="AL103" sheetId="17" state="visible" r:id="rId14"/>
    <sheet name="AL104" sheetId="18" state="visible" r:id="rId15"/>
    <sheet name="AL105" sheetId="19" state="visible" r:id="rId16"/>
    <sheet name="AL106" sheetId="20" state="visible" r:id="rId17"/>
    <sheet name="AL107" sheetId="21" state="visible" r:id="rId18"/>
    <sheet name="AL150" sheetId="22" state="visible" r:id="rId19"/>
    <sheet name="AL201" sheetId="51" state="visible" r:id="rId20"/>
    <sheet name="AL202" sheetId="25" state="visible" r:id="rId21"/>
    <sheet name="AL203" sheetId="23" state="visible" r:id="rId22"/>
    <sheet name="AL204" sheetId="50" state="visible" r:id="rId23"/>
    <sheet name="AL301" sheetId="26" state="visible" r:id="rId24"/>
    <sheet name="AL302" sheetId="27" state="visible" r:id="rId25"/>
    <sheet name="AL303" sheetId="28" state="visible" r:id="rId26"/>
    <sheet name="AL351" sheetId="29" state="visible" r:id="rId27"/>
    <sheet name="AL352" sheetId="30" state="visible" r:id="rId28"/>
    <sheet name="AL353" sheetId="31" state="visible" r:id="rId29"/>
    <sheet name="AL401" sheetId="32" state="visible" r:id="rId30"/>
    <sheet name="AL402" sheetId="33" state="visible" r:id="rId31"/>
    <sheet name="AL501" sheetId="34" state="visible" r:id="rId32"/>
    <sheet name="AL502" sheetId="35" state="visible" r:id="rId33"/>
    <sheet name="AL503" sheetId="36" state="visible" r:id="rId34"/>
    <sheet name="AL504" sheetId="37" state="visible" r:id="rId35"/>
    <sheet name="AL601" sheetId="38" state="visible" r:id="rId36"/>
    <sheet name="AL602" sheetId="39" state="visible" r:id="rId37"/>
    <sheet name="AL603" sheetId="40" state="visible" r:id="rId38"/>
    <sheet name="AL604" sheetId="41" state="visible" r:id="rId39"/>
    <sheet name="AL605" sheetId="42" state="visible" r:id="rId40"/>
    <sheet name="AL901" sheetId="43" state="visible" r:id="rId41"/>
    <sheet name="AL902" sheetId="44" state="visible" r:id="rId42"/>
    <sheet name="AL903" sheetId="45" state="visible" r:id="rId43"/>
  </sheets>
  <calcPr calcId="191029"/>
</workbook>
</file>

<file path=xl/sharedStrings.xml><?xml version="1.0" encoding="utf-8"?>
<sst xmlns="http://schemas.openxmlformats.org/spreadsheetml/2006/main" count="473" uniqueCount="473">
  <si>
    <t>AL001</t>
  </si>
  <si>
    <t>AL000</t>
  </si>
  <si>
    <t>Chiffres clés des aides au logement</t>
  </si>
  <si>
    <t>AL002</t>
  </si>
  <si>
    <t>AL003</t>
  </si>
  <si>
    <t>AL004</t>
  </si>
  <si>
    <t xml:space="preserve">Champ : Foyers bénéficiaires d'une aide au logement       </t>
  </si>
  <si>
    <t>ALF</t>
  </si>
  <si>
    <t>ALS</t>
  </si>
  <si>
    <t>APL</t>
  </si>
  <si>
    <t>Total</t>
  </si>
  <si>
    <t>Montant moyen du loyer</t>
  </si>
  <si>
    <t>Retour liste</t>
  </si>
  <si>
    <t>ENSEMBLE</t>
  </si>
  <si>
    <t>Unité : Nombre de foyers bénéficiaires d'une aide au logement</t>
  </si>
  <si>
    <t>Personne à charge : Enfant + Autres personnes  à charge au sens des AL</t>
  </si>
  <si>
    <t>Tranches d'âges des titulaires de dossiers AL</t>
  </si>
  <si>
    <t>Tranche d'âges des titulaires de dossiers AL</t>
  </si>
  <si>
    <t xml:space="preserve">  de 25 à 29 ans</t>
  </si>
  <si>
    <t xml:space="preserve">  Âge non connu</t>
  </si>
  <si>
    <t>Champ : Titulaires de dossier d'une aide au logement</t>
  </si>
  <si>
    <t>Bénéficiaires d'une aide au logement en cohabitation</t>
  </si>
  <si>
    <t>AL101</t>
  </si>
  <si>
    <t>AL102</t>
  </si>
  <si>
    <t>AL103</t>
  </si>
  <si>
    <t>Foyers bénéficiaires d'une aide au logement en tiers payant</t>
  </si>
  <si>
    <t>Etudiants bénéficiaires d'une aide au logement par catégorie et type d'aide</t>
  </si>
  <si>
    <t>AL104</t>
  </si>
  <si>
    <t>AL105</t>
  </si>
  <si>
    <t>AL106</t>
  </si>
  <si>
    <t>Type de logement</t>
  </si>
  <si>
    <t>AL201</t>
  </si>
  <si>
    <t>AL202</t>
  </si>
  <si>
    <t>AL203</t>
  </si>
  <si>
    <t>Type de logement selon la tranche d'âge du responsable du dossier AL</t>
  </si>
  <si>
    <t>Type de logement selon la prestation AL</t>
  </si>
  <si>
    <t>Type de logement selon la zone géographique</t>
  </si>
  <si>
    <t>Type de logement selon le parc (public/privé)</t>
  </si>
  <si>
    <t>Type de logement et prestations versables</t>
  </si>
  <si>
    <t>Etudiants</t>
  </si>
  <si>
    <t>AL301</t>
  </si>
  <si>
    <t>Impayés de loyer</t>
  </si>
  <si>
    <t>Bénéficiaires d'une aide au logement en situation d'impayés de loyer selon le type d'occupation du logement et le cumul de prestation</t>
  </si>
  <si>
    <t>AL401</t>
  </si>
  <si>
    <t>Dégressivité pour loyer élevé selon la zone géographique</t>
  </si>
  <si>
    <t>Dégressivité pour loyer élevé selon la taille du ménage</t>
  </si>
  <si>
    <t>AL501</t>
  </si>
  <si>
    <t>Dégressivité</t>
  </si>
  <si>
    <t>Prise en compte des ressources du patrimoine selon les prestations AL</t>
  </si>
  <si>
    <t>Prise en compte des ressources du patrimoine selon la zone géographique</t>
  </si>
  <si>
    <t>Prise en compte des ressources du patrimoine selon l'âge du titulaire du dossier</t>
  </si>
  <si>
    <t>Prise en compte des ressources du patrimoine selon la situation familiale</t>
  </si>
  <si>
    <t>AL351</t>
  </si>
  <si>
    <t>AL352</t>
  </si>
  <si>
    <t>Non décence</t>
  </si>
  <si>
    <t>Patrimoine</t>
  </si>
  <si>
    <t>Réduction de loyer de solidarité selon la zone géographique</t>
  </si>
  <si>
    <t>Réduction de loyer de solidarité selon la tranche d'âge</t>
  </si>
  <si>
    <t>Réduction de loyer de solidarité selon la situation familiale</t>
  </si>
  <si>
    <t>Réduction de loyer de solidarité selon le revenu d'activité annuel</t>
  </si>
  <si>
    <t>Réduction de loyer de solidarité selon la mesure corrective</t>
  </si>
  <si>
    <t>AL502</t>
  </si>
  <si>
    <t>AL503</t>
  </si>
  <si>
    <t>AL504</t>
  </si>
  <si>
    <t>RLS</t>
  </si>
  <si>
    <t>Montants</t>
  </si>
  <si>
    <t>Montants moyens selon la taille de la famille</t>
  </si>
  <si>
    <t xml:space="preserve">  Allocataires en cohabitation</t>
  </si>
  <si>
    <t>Zone 1 : agglomération parisienne et villes nouvelles situées en région Île-de-France</t>
  </si>
  <si>
    <t>Zone 2 : autres communes d'Ile-de France, agglomérations de plus de 100 000 habitants de province,  villes nouvelles de province, Corse et Dom</t>
  </si>
  <si>
    <t>Zone 3 : le reste du territoire métropolitain</t>
  </si>
  <si>
    <t xml:space="preserve">  Type de parc selon le bailleur</t>
  </si>
  <si>
    <t xml:space="preserve">  Situation des bailleurs</t>
  </si>
  <si>
    <t xml:space="preserve">  Foyers bénéfciaires AL bénéficiant d'au moins une mesure</t>
  </si>
  <si>
    <t>Unité : Nombre de foyers bénéficiaires d'une mesure d'abattement et/ou de neutralisation</t>
  </si>
  <si>
    <t>Mesure d'abattement (et/ou) de neutralisation de ressources des bénéficiaires AL</t>
  </si>
  <si>
    <t>Unité : Nombre de foyers bénéficiaires d'une aide au logement en accession</t>
  </si>
  <si>
    <t>Type de logement selon le Ratio loyer / Loyer plafond</t>
  </si>
  <si>
    <t xml:space="preserve">   Foyer (Ehpad, Crous, FJT …)</t>
  </si>
  <si>
    <t xml:space="preserve">   Location</t>
  </si>
  <si>
    <t xml:space="preserve">   Accession</t>
  </si>
  <si>
    <t xml:space="preserve">   Non renseigné</t>
  </si>
  <si>
    <t>Personne(s) à charge</t>
  </si>
  <si>
    <t>Couples</t>
  </si>
  <si>
    <t>Ensemble</t>
  </si>
  <si>
    <t xml:space="preserve">   Foyer (Ehpad, Crous, FJT …) ALF</t>
  </si>
  <si>
    <t xml:space="preserve">   Location ALF</t>
  </si>
  <si>
    <t xml:space="preserve">   Accession ALF</t>
  </si>
  <si>
    <t xml:space="preserve">   Non renseigné ALF</t>
  </si>
  <si>
    <t>ENSEMBLE ALF</t>
  </si>
  <si>
    <t xml:space="preserve">   Foyer (Ehpad, Crous, FJT …) ALS</t>
  </si>
  <si>
    <t xml:space="preserve">   Location ALS</t>
  </si>
  <si>
    <t xml:space="preserve">   Accession ALS</t>
  </si>
  <si>
    <t xml:space="preserve">   Non renseigné ALS</t>
  </si>
  <si>
    <t>ENSEMBLE ALS</t>
  </si>
  <si>
    <t xml:space="preserve">   Foyer (Ehpad, Crous, FJT …) APL</t>
  </si>
  <si>
    <t xml:space="preserve">   Location APL</t>
  </si>
  <si>
    <t xml:space="preserve">   Accession APL</t>
  </si>
  <si>
    <t xml:space="preserve">   Non renseigné APL</t>
  </si>
  <si>
    <t>ENSEMBLE APL</t>
  </si>
  <si>
    <t>De 25 à 29 ans</t>
  </si>
  <si>
    <t>Inc. Ou aberrant</t>
  </si>
  <si>
    <t>Zones géographiques</t>
  </si>
  <si>
    <t>Zone 1</t>
  </si>
  <si>
    <t>Zone 2 et 9 (Dom)</t>
  </si>
  <si>
    <t>Zone 3</t>
  </si>
  <si>
    <t>Non renseigné</t>
  </si>
  <si>
    <t>Type de parc selon le bailleur</t>
  </si>
  <si>
    <t>Public (social)</t>
  </si>
  <si>
    <t>Privé</t>
  </si>
  <si>
    <t>AL seule</t>
  </si>
  <si>
    <t>Foyers bénéficiaires d'une aide au logement avec des prestations…</t>
  </si>
  <si>
    <t>PAJE</t>
  </si>
  <si>
    <t>Enfance</t>
  </si>
  <si>
    <t>Part du loyer par rapport au plafond</t>
  </si>
  <si>
    <t>Inférieur à 50%</t>
  </si>
  <si>
    <t>De 100 à 150%</t>
  </si>
  <si>
    <t>De   50 à 100%</t>
  </si>
  <si>
    <t>De 150 à 200%</t>
  </si>
  <si>
    <t>Supérieur à 200%</t>
  </si>
  <si>
    <t>Autre*</t>
  </si>
  <si>
    <t>En ALS foyer, la totalité des redevances dues sont prises en compte pour le calcul de l'aide, pour les personnes agées ou handicapées, ainsi le loyer dépasse souvent 200 % du loyer plafond.</t>
  </si>
  <si>
    <t>(*) Loyer inconnu, à zéro ou déménagement en cours sur le mois</t>
  </si>
  <si>
    <t>Tranches d'âges des titulaires AL du dossier</t>
  </si>
  <si>
    <t>Zones géographiques ALF</t>
  </si>
  <si>
    <t>Zones géographiques ALS</t>
  </si>
  <si>
    <t>Zones géographiques APL</t>
  </si>
  <si>
    <t>Type de parc selon le bailleur ALF</t>
  </si>
  <si>
    <t>Type de parc selon le bailleur ALS</t>
  </si>
  <si>
    <t>Type de parc selon le bailleur APL</t>
  </si>
  <si>
    <t>Foyers bénéficiaires de l'ALF avec des prestations…</t>
  </si>
  <si>
    <t>Foyers bénéficiaires de l'ALS avec des prestations…</t>
  </si>
  <si>
    <t>Foyers bénéficiaires de l'APL avec des prestations…</t>
  </si>
  <si>
    <t>Part du loyer ALF par rapport au plafond</t>
  </si>
  <si>
    <t>Part du loyer ALS par rapport au plafond</t>
  </si>
  <si>
    <t>Part du loyer APL par rapport au plafond</t>
  </si>
  <si>
    <t>Étudiants au sens de la legislation</t>
  </si>
  <si>
    <t>Autres étudiants</t>
  </si>
  <si>
    <t>Boursiers</t>
  </si>
  <si>
    <t>Non boursiers</t>
  </si>
  <si>
    <t>Mt moyen
du loyer</t>
  </si>
  <si>
    <t>Apprentis</t>
  </si>
  <si>
    <t>Étudiants salariés</t>
  </si>
  <si>
    <t xml:space="preserve">  ENSEMBLE</t>
  </si>
  <si>
    <t>Personne à charge : Enfants + Autres personnes  à charge au sens des AL</t>
  </si>
  <si>
    <t>Foyers bénéficiaires d'une aide au logement en situation d'impayé de loyer avec des prestations…</t>
  </si>
  <si>
    <t>Mise en œuvre de la conservation</t>
  </si>
  <si>
    <t>Présomption indécence</t>
  </si>
  <si>
    <t>Diagnostic
lancé</t>
  </si>
  <si>
    <t>Indécence constatée</t>
  </si>
  <si>
    <t>Conservation
en cours</t>
  </si>
  <si>
    <t>Conservation libérée (1)</t>
  </si>
  <si>
    <t>Conservation définitive (2)</t>
  </si>
  <si>
    <t>Unité : Nombre de foyers bénéficiaires d'une aide au logement ou suspendus</t>
  </si>
  <si>
    <t>État de la décence du logement</t>
  </si>
  <si>
    <t>Mt moyen
de l'aide</t>
  </si>
  <si>
    <t>Nb étudiants</t>
  </si>
  <si>
    <t>Nb autres étudiants</t>
  </si>
  <si>
    <t>Nb total d'étudiants</t>
  </si>
  <si>
    <t>Non-respect des normes de décence selon les prestations AL - Etat de la décence du logement</t>
  </si>
  <si>
    <t>Non-respect des normes de décence selon les prestations AL - Mise en œuvre de la conservation</t>
  </si>
  <si>
    <t>Non-respect des normes de décence selon la zone géographique - Etat de la décence du logement</t>
  </si>
  <si>
    <t>Non-respect des normes de décence selon la zone géographique - Mise en œuvre de la conservation</t>
  </si>
  <si>
    <t>Non-respect des normes de décence selon le parc  (public/privé) - Etat de la décence du logement</t>
  </si>
  <si>
    <t>Non-respect des normes de décence selon le parc  (public/privé) - Mise en œuvre de la conservation</t>
  </si>
  <si>
    <t>AL353</t>
  </si>
  <si>
    <t>Aide diminuée</t>
  </si>
  <si>
    <t>Aide supprimée</t>
  </si>
  <si>
    <t>A compter du 1er juillet 2016</t>
  </si>
  <si>
    <t>Un double seuil, au niveau des loyers, est prévu consistant à appliquer une dégressivité de l'aide jusqu'à sa possible suppression : l'aide au logement est réduite jusqu'à devenir nulle en fonction de seuils définis en multiple des loyers plafonds applicables par zone et en fonction de la taille des ménages.</t>
  </si>
  <si>
    <t>La mesure s'applique à l'ensemble des bénéficiaires d'aide au logement (Al/Apl) occupant un logement en qualité de locataire, à l'exclusion des foyers avec un droit Aah ou Aeeh et les logements de type meublé (codes 2 10 en Al et 63 en Apl), les logements foyer, les foyers Pa/Pi, les maison de retraite, les centres de long séjour,et les foyers jeunes travailleurs et résidences sociales.</t>
  </si>
  <si>
    <t>Champ : Bénéficiaires d'une aide au logement impactés par une mesure de dégressivité</t>
  </si>
  <si>
    <t>Taille des ménages</t>
  </si>
  <si>
    <r>
      <rPr>
        <sz val="11"/>
        <color theme="1"/>
        <rFont val="Wingdings"/>
        <charset val="2"/>
      </rPr>
      <t xml:space="preserve">  Ä</t>
    </r>
    <r>
      <rPr>
        <sz val="11"/>
        <color theme="1"/>
        <rFont val="Calibri"/>
        <family val="2"/>
      </rPr>
      <t xml:space="preserve"> 1 personne</t>
    </r>
  </si>
  <si>
    <r>
      <rPr>
        <sz val="11"/>
        <color theme="1"/>
        <rFont val="Wingdings"/>
        <charset val="2"/>
      </rPr>
      <t xml:space="preserve">  Ä</t>
    </r>
    <r>
      <rPr>
        <sz val="11"/>
        <color theme="1"/>
        <rFont val="Calibri"/>
        <family val="2"/>
      </rPr>
      <t xml:space="preserve"> 2 personnes</t>
    </r>
  </si>
  <si>
    <r>
      <rPr>
        <sz val="11"/>
        <color theme="1"/>
        <rFont val="Wingdings"/>
        <charset val="2"/>
      </rPr>
      <t xml:space="preserve">  Ä</t>
    </r>
    <r>
      <rPr>
        <sz val="11"/>
        <color theme="1"/>
        <rFont val="Calibri"/>
        <family val="2"/>
      </rPr>
      <t xml:space="preserve"> 3 personnes</t>
    </r>
  </si>
  <si>
    <r>
      <rPr>
        <sz val="11"/>
        <color theme="1"/>
        <rFont val="Wingdings"/>
        <charset val="2"/>
      </rPr>
      <t xml:space="preserve">  Ä</t>
    </r>
    <r>
      <rPr>
        <sz val="11"/>
        <color theme="1"/>
        <rFont val="Calibri"/>
        <family val="2"/>
      </rPr>
      <t xml:space="preserve"> 4 personnes</t>
    </r>
  </si>
  <si>
    <r>
      <rPr>
        <sz val="11"/>
        <color theme="1"/>
        <rFont val="Wingdings"/>
        <charset val="2"/>
      </rPr>
      <t xml:space="preserve">  Ä</t>
    </r>
    <r>
      <rPr>
        <sz val="11"/>
        <color theme="1"/>
        <rFont val="Calibri"/>
        <family val="2"/>
      </rPr>
      <t xml:space="preserve"> 5 personnes</t>
    </r>
  </si>
  <si>
    <r>
      <rPr>
        <sz val="11"/>
        <color theme="1"/>
        <rFont val="Wingdings"/>
        <charset val="2"/>
      </rPr>
      <t xml:space="preserve">  Ä</t>
    </r>
    <r>
      <rPr>
        <sz val="11"/>
        <color theme="1"/>
        <rFont val="Calibri"/>
        <family val="2"/>
      </rPr>
      <t xml:space="preserve"> 6 personnes</t>
    </r>
  </si>
  <si>
    <r>
      <rPr>
        <sz val="11"/>
        <color theme="1"/>
        <rFont val="Wingdings"/>
        <charset val="2"/>
      </rPr>
      <t xml:space="preserve">  Ä</t>
    </r>
    <r>
      <rPr>
        <sz val="11"/>
        <color theme="1"/>
        <rFont val="Calibri"/>
        <family val="2"/>
      </rPr>
      <t xml:space="preserve"> 7 personnes</t>
    </r>
  </si>
  <si>
    <r>
      <rPr>
        <sz val="11"/>
        <color theme="1"/>
        <rFont val="Wingdings"/>
        <charset val="2"/>
      </rPr>
      <t xml:space="preserve">  Ä</t>
    </r>
    <r>
      <rPr>
        <sz val="11"/>
        <color theme="1"/>
        <rFont val="Calibri"/>
        <family val="2"/>
      </rPr>
      <t xml:space="preserve"> 8 personnes</t>
    </r>
  </si>
  <si>
    <r>
      <rPr>
        <sz val="11"/>
        <color theme="1"/>
        <rFont val="Wingdings"/>
        <charset val="2"/>
      </rPr>
      <t xml:space="preserve">  Ä</t>
    </r>
    <r>
      <rPr>
        <sz val="11"/>
        <color theme="1"/>
        <rFont val="Calibri"/>
        <family val="2"/>
      </rPr>
      <t xml:space="preserve"> 9 personnes</t>
    </r>
  </si>
  <si>
    <t>Nombre</t>
  </si>
  <si>
    <t>Prise en compte des revenus du patrimoine</t>
  </si>
  <si>
    <t>bénéficiaires impactés</t>
  </si>
  <si>
    <t>Dormant uniquement</t>
  </si>
  <si>
    <t>Non dormant uniquement</t>
  </si>
  <si>
    <t>Dormant et
non dormant</t>
  </si>
  <si>
    <t xml:space="preserve">  Type de prestation</t>
  </si>
  <si>
    <t>A compter du 1er octobre 2016</t>
  </si>
  <si>
    <t>A compter du 16.10.2017, la valeur du patrimoine à prendre en considération pour comparaison au seuil de          30 000 € s’entend de la globalité du patrimoine (mobilier et/ou immobilier) détenu par les allocataires, c’est-à-dire y compris le patrimoine producteur de revenus imposables (ex : logement mis en location...).</t>
  </si>
  <si>
    <t>Sont exclus du périmètre de la mesure :</t>
  </si>
  <si>
    <t xml:space="preserve"> - les foyers avec un droit Aah servi au titre de l'allocataire et/ou de son conjoint, à l'exclusion des dossiers où le droit Aah est versé au titre d'un enfant vivant au foyer de ses parents.;</t>
  </si>
  <si>
    <t xml:space="preserve"> - les foyers avec un droit Aeeh ;</t>
  </si>
  <si>
    <t>Champ : Foyers bénéficiaires AL impactés par la mesure patrimoine</t>
  </si>
  <si>
    <t xml:space="preserve">  Situation familiale</t>
  </si>
  <si>
    <t>Foyers impactés par la RLS</t>
  </si>
  <si>
    <t>dont gardant leur droit versable
(1)</t>
  </si>
  <si>
    <t>dont perdant leur droit versable
(2)</t>
  </si>
  <si>
    <t>dont sans versement avant réforme
(3)</t>
  </si>
  <si>
    <t>Montant moyen mensuel
de RLS</t>
  </si>
  <si>
    <t>Montant moyen baisse APL induite par la RLS</t>
  </si>
  <si>
    <t>Le dispositif de réduction de loyer de solidarité entre en vigueur au 1er  février 2018 : il consiste en une réduction de loyer à laquelle est associée une baisse de l'APL. Il s'applique au parc social géré par les bailleurs sociaux.</t>
  </si>
  <si>
    <t>Les Caf transmettent aux bailleurs la donnée RLS dans le cadre des flux existants, qui sera portée sur la quittance de loyer du locataire.</t>
  </si>
  <si>
    <t>(1) Bénéficiaires gardant un droit d'aide au logement supérieur à 10 €</t>
  </si>
  <si>
    <t>(2) Bénéficiaires ayant un droit supérieur à 10 € passant à moins de 10 € suite à la réforme RLS</t>
  </si>
  <si>
    <t>(3) Bénéficiaires ayant un droit positif sous le seuil de versement passant à 0 €</t>
  </si>
  <si>
    <t>Champ : Foyers bénéficiaires AL imapctés par la RLS</t>
  </si>
  <si>
    <t xml:space="preserve">  Revenu activité annuel</t>
  </si>
  <si>
    <t>Nombre de foyers bénéficiaires</t>
  </si>
  <si>
    <t>Montant moyen de l'aide versable</t>
  </si>
  <si>
    <t>AL</t>
  </si>
  <si>
    <t>Unité : Montants moyens de ressource, de  loyer et d'aide versable</t>
  </si>
  <si>
    <t>Tranche d'âge calculée à partir de l'âge du responsable du dossier</t>
  </si>
  <si>
    <t xml:space="preserve">  Foyers bénéficiaires d'une aide au logement par zone</t>
  </si>
  <si>
    <t>Note : Un foyer peut bénéficier de plusieurs prestations et donc être présent sur plusieurs lignes</t>
  </si>
  <si>
    <t>Handicap dépendance</t>
  </si>
  <si>
    <t xml:space="preserve">  de 30 à 34 ans</t>
  </si>
  <si>
    <t xml:space="preserve">     dont AL versable</t>
  </si>
  <si>
    <t xml:space="preserve">     dont AL en dessous du seuil de versement</t>
  </si>
  <si>
    <t xml:space="preserve">     dont Enfants à charge au sens de l'aide au logement</t>
  </si>
  <si>
    <t xml:space="preserve">     dont Autres personnes à charge au sens de l'aide au logement</t>
  </si>
  <si>
    <t xml:space="preserve">  de 35 à 39 ans</t>
  </si>
  <si>
    <t xml:space="preserve">  de 40 à 44 ans</t>
  </si>
  <si>
    <t xml:space="preserve">  de 45 à 49 ans</t>
  </si>
  <si>
    <t xml:space="preserve">  de 50 à 54 ans</t>
  </si>
  <si>
    <t xml:space="preserve">  de 55 à 59 ans</t>
  </si>
  <si>
    <t>AL005</t>
  </si>
  <si>
    <t>AL006</t>
  </si>
  <si>
    <t xml:space="preserve">     Zone 1</t>
  </si>
  <si>
    <t>AL007</t>
  </si>
  <si>
    <t>AL008</t>
  </si>
  <si>
    <t xml:space="preserve">     Sans tiers payant</t>
  </si>
  <si>
    <t xml:space="preserve">     Avec tiers payant</t>
  </si>
  <si>
    <t>De 30 à 34 ans</t>
  </si>
  <si>
    <t>De 35 à 39 ans</t>
  </si>
  <si>
    <t>De 40 à 44 ans</t>
  </si>
  <si>
    <t>De 45 à 49 ans</t>
  </si>
  <si>
    <t>De 50 à 54 ans</t>
  </si>
  <si>
    <t>De 55 à 59 ans</t>
  </si>
  <si>
    <t>AL101
ALF</t>
  </si>
  <si>
    <t>AL101
ALS</t>
  </si>
  <si>
    <t>AL101
APL</t>
  </si>
  <si>
    <t>AL102
ALF</t>
  </si>
  <si>
    <t>AL102
ALS</t>
  </si>
  <si>
    <t>AL102
APL</t>
  </si>
  <si>
    <t>AL103
ALF</t>
  </si>
  <si>
    <t>AL103
ALS</t>
  </si>
  <si>
    <t>AL103
APL</t>
  </si>
  <si>
    <t>AL104
ALF</t>
  </si>
  <si>
    <t>AL104
ALS</t>
  </si>
  <si>
    <t>AL104
APL</t>
  </si>
  <si>
    <t>AL105
ALF</t>
  </si>
  <si>
    <t>AL105
ALS</t>
  </si>
  <si>
    <t>AL105
APL</t>
  </si>
  <si>
    <t>AL106
ALF</t>
  </si>
  <si>
    <t>AL106
ALS</t>
  </si>
  <si>
    <t>AL106
APL</t>
  </si>
  <si>
    <t>AL107</t>
  </si>
  <si>
    <t>AL107
ALF</t>
  </si>
  <si>
    <t>AL107
ALS</t>
  </si>
  <si>
    <t>AL107
APL</t>
  </si>
  <si>
    <t xml:space="preserve">     2 cohabitants</t>
  </si>
  <si>
    <t xml:space="preserve">     3 cohabitants</t>
  </si>
  <si>
    <t xml:space="preserve">     4 cohabitants</t>
  </si>
  <si>
    <t xml:space="preserve">     5 cohabitants ou plus</t>
  </si>
  <si>
    <r>
      <rPr>
        <sz val="11"/>
        <color theme="1"/>
        <rFont val="Wingdings"/>
        <charset val="2"/>
      </rPr>
      <t xml:space="preserve"> </t>
    </r>
    <r>
      <rPr>
        <sz val="11"/>
        <color theme="1"/>
        <rFont val="Calibri"/>
        <family val="2"/>
      </rPr>
      <t>Zone 2</t>
    </r>
    <r>
      <rPr>
        <sz val="11"/>
        <color theme="1"/>
        <rFont val="Calibri"/>
        <family val="2"/>
        <charset val="2"/>
      </rPr>
      <t xml:space="preserve"> et 9</t>
    </r>
    <r>
      <rPr>
        <sz val="9"/>
        <color theme="1"/>
        <rFont val="Calibri"/>
        <family val="2"/>
      </rPr>
      <t xml:space="preserve"> (Dom)</t>
    </r>
  </si>
  <si>
    <r>
      <rPr>
        <sz val="11"/>
        <color theme="1"/>
        <rFont val="Wingdings"/>
        <charset val="2"/>
      </rPr>
      <t xml:space="preserve"> </t>
    </r>
    <r>
      <rPr>
        <sz val="11"/>
        <color theme="1"/>
        <rFont val="Calibri"/>
        <family val="2"/>
      </rPr>
      <t>Zone 3</t>
    </r>
  </si>
  <si>
    <r>
      <rPr>
        <sz val="11"/>
        <color theme="1"/>
        <rFont val="Wingdings"/>
        <charset val="2"/>
      </rPr>
      <t xml:space="preserve"> </t>
    </r>
    <r>
      <rPr>
        <sz val="11"/>
        <color theme="1"/>
        <rFont val="Calibri"/>
        <family val="2"/>
      </rPr>
      <t>Zone non renseignée</t>
    </r>
  </si>
  <si>
    <t>AL302</t>
  </si>
  <si>
    <r>
      <rPr>
        <sz val="11"/>
        <color theme="1"/>
        <rFont val="Wingdings"/>
        <charset val="2"/>
      </rPr>
      <t xml:space="preserve"> </t>
    </r>
    <r>
      <rPr>
        <sz val="11"/>
        <color theme="1"/>
        <rFont val="Calibri"/>
        <family val="2"/>
      </rPr>
      <t>Public</t>
    </r>
    <r>
      <rPr>
        <sz val="11"/>
        <color theme="1"/>
        <rFont val="Calibri"/>
        <family val="2"/>
        <charset val="2"/>
      </rPr>
      <t xml:space="preserve"> (social)</t>
    </r>
  </si>
  <si>
    <r>
      <rPr>
        <sz val="11"/>
        <color theme="1"/>
        <rFont val="Wingdings"/>
        <charset val="2"/>
      </rPr>
      <t xml:space="preserve"> </t>
    </r>
    <r>
      <rPr>
        <sz val="11"/>
        <color theme="1"/>
        <rFont val="Calibri"/>
        <family val="2"/>
      </rPr>
      <t>Privé</t>
    </r>
  </si>
  <si>
    <t>AL602</t>
  </si>
  <si>
    <t>AL603</t>
  </si>
  <si>
    <t>AL604</t>
  </si>
  <si>
    <r>
      <rPr>
        <sz val="11"/>
        <color theme="1"/>
        <rFont val="Wingdings"/>
        <charset val="2"/>
      </rPr>
      <t xml:space="preserve"> </t>
    </r>
    <r>
      <rPr>
        <sz val="11"/>
        <color theme="1"/>
        <rFont val="Calibri"/>
        <family val="2"/>
      </rPr>
      <t>Revenu nul</t>
    </r>
  </si>
  <si>
    <t>Montants détaillés selon le type de logement</t>
  </si>
  <si>
    <t>Montants détaillés selon la composition familiale</t>
  </si>
  <si>
    <t>Montants détaillés selon le zone géographique</t>
  </si>
  <si>
    <t>TABLEAUX TSAR AL  (Aides au Logement)</t>
  </si>
  <si>
    <t>Description des allocataires et situation du dossier</t>
  </si>
  <si>
    <t>Seuls</t>
  </si>
  <si>
    <t xml:space="preserve">Organisme : </t>
  </si>
  <si>
    <t xml:space="preserve">Date : </t>
  </si>
  <si>
    <t xml:space="preserve">Fichier : </t>
  </si>
  <si>
    <t>Situtation familiale des foyers bénéficiaires d'une aide au logement - Personnes à charge</t>
  </si>
  <si>
    <t>Situtation familiale des foyers bénéficiaires d'une aide au logement - Enfants à charge</t>
  </si>
  <si>
    <t>Type de logement selon la situation familiale AL - Personnes à charges</t>
  </si>
  <si>
    <t>* Enfant à charge au sens des AL</t>
  </si>
  <si>
    <t>Situtation familiale des foyers bénéficiaires d'une aide au logement
Enfants à charge au sens du logement</t>
  </si>
  <si>
    <t>Situtation familiale des foyers bénéficiaires d'une aide au logement
Personnes à charge au sens du logement</t>
  </si>
  <si>
    <t>Type de logement selon la situation familiale AL - Enfants à charges</t>
  </si>
  <si>
    <t>Type de logement selon la situation familiale AL - Personnes à charge</t>
  </si>
  <si>
    <t>*Enfant(s) à charge au sens des AL</t>
  </si>
  <si>
    <t>Enfant(s) à charge*</t>
  </si>
  <si>
    <t>Minima sociaux</t>
  </si>
  <si>
    <t>AL150</t>
  </si>
  <si>
    <t>AL150
ALF</t>
  </si>
  <si>
    <t>AL150
ALS</t>
  </si>
  <si>
    <t>AL150
APL</t>
  </si>
  <si>
    <t xml:space="preserve">Champ : Étudiants bénéficiaires d'une aide au logement       </t>
  </si>
  <si>
    <t>Bénéficiaires d'une aide au logement en situation d'impayés de loyer selon la taille de la famille - Personnes à charge</t>
  </si>
  <si>
    <t>Bénéficiaires d'une aide au logement en situation d'impayés de loyer selon la taille de la famille - Enfants à charge</t>
  </si>
  <si>
    <t>Bénéficiaires d'une aide au logement en situation d'impayés de loyer selon le type d'occupation du logement
et le cumul de prestation</t>
  </si>
  <si>
    <t>Prestations internationales</t>
  </si>
  <si>
    <t>Champ : Bénéficiaires d'une aide au logement en situation d'impayé de loyer</t>
  </si>
  <si>
    <t>Bénéficiaires d'une aide au logement en situation d'impayés de loyer selon la taille de la famille
Personnes à charge</t>
  </si>
  <si>
    <t>AL303</t>
  </si>
  <si>
    <t>Champ : Bénéficiaires ou suspendus d'une aide au logement en situation de non décence</t>
  </si>
  <si>
    <r>
      <rPr>
        <sz val="11"/>
        <color theme="1"/>
        <rFont val="Wingdings"/>
        <charset val="2"/>
      </rPr>
      <t xml:space="preserve">  </t>
    </r>
    <r>
      <rPr>
        <sz val="11"/>
        <color theme="1"/>
        <rFont val="Calibri"/>
        <family val="2"/>
      </rPr>
      <t>Bénéficiaires ALF</t>
    </r>
  </si>
  <si>
    <t xml:space="preserve">          Bénéficiaires ALS</t>
  </si>
  <si>
    <t xml:space="preserve">          Bénéficiaires APL</t>
  </si>
  <si>
    <t>Non-respect des normes de décence selon les prestations AL
Etat de la décence du logement</t>
  </si>
  <si>
    <t>Non-respect des normes de décence selon la zone géographique
Etat de la décence du logement</t>
  </si>
  <si>
    <t>Non-respect des normes de décence selon le parc  (public/privé)
Etat de la décence du logement</t>
  </si>
  <si>
    <r>
      <t xml:space="preserve">(1) </t>
    </r>
    <r>
      <rPr>
        <b/>
        <sz val="10"/>
        <color indexed="8"/>
        <rFont val="Calibri"/>
        <family val="2"/>
        <scheme val="minor"/>
      </rPr>
      <t xml:space="preserve">conservation libérée : </t>
    </r>
    <r>
      <rPr>
        <sz val="10"/>
        <color theme="1"/>
        <rFont val="Calibri"/>
        <family val="2"/>
        <scheme val="minor"/>
      </rPr>
      <t>remboursements et reprises du versement de l'aide au logement faisant suite à une mise en conformité</t>
    </r>
  </si>
  <si>
    <r>
      <t>(2)</t>
    </r>
    <r>
      <rPr>
        <b/>
        <sz val="10"/>
        <color indexed="8"/>
        <rFont val="Calibri"/>
        <family val="2"/>
        <scheme val="minor"/>
      </rPr>
      <t xml:space="preserve"> conservation définitive :</t>
    </r>
    <r>
      <rPr>
        <sz val="10"/>
        <color theme="1"/>
        <rFont val="Calibri"/>
        <family val="2"/>
        <scheme val="minor"/>
      </rPr>
      <t xml:space="preserve"> conservations non rendues avec suspension de l'aide au logement</t>
    </r>
  </si>
  <si>
    <t>Non-respect des normes de décence selon les prestations AL
Mise en œuvre de la conservation</t>
  </si>
  <si>
    <t>Non-respect des normes de décence selon la zone géographique
Mise en œuvre de la conservation</t>
  </si>
  <si>
    <t>Non-respect des normes de décence selon le parc  (public/privé)
Mise en œuvre de la conservation</t>
  </si>
  <si>
    <t>AL402</t>
  </si>
  <si>
    <t xml:space="preserve">  Foyers bénéficiaires d'une aide au logement par zone géographique</t>
  </si>
  <si>
    <t>Personne(s) = Titulaire du dossier + conjoint éventuel + enfant(s) à charge au sens des AL + autre(s) personne(s) à charge au sens des AL</t>
  </si>
  <si>
    <r>
      <rPr>
        <sz val="11"/>
        <color theme="1"/>
        <rFont val="Wingdings"/>
        <charset val="2"/>
      </rPr>
      <t xml:space="preserve"> </t>
    </r>
    <r>
      <rPr>
        <sz val="11"/>
        <color theme="1"/>
        <rFont val="Calibri"/>
        <family val="2"/>
      </rPr>
      <t>Seul sans enfant</t>
    </r>
  </si>
  <si>
    <r>
      <rPr>
        <sz val="11"/>
        <color theme="1"/>
        <rFont val="Wingdings"/>
        <charset val="2"/>
      </rPr>
      <t xml:space="preserve"> </t>
    </r>
    <r>
      <rPr>
        <sz val="11"/>
        <color theme="1"/>
        <rFont val="Calibri"/>
        <family val="2"/>
        <charset val="2"/>
      </rPr>
      <t>Seul avec enfant</t>
    </r>
  </si>
  <si>
    <r>
      <t xml:space="preserve">Les éléments de patrimoine sont pris en compte sous réserve que la valeur globale du patrimoine déclaré soit supérieure à </t>
    </r>
    <r>
      <rPr>
        <sz val="10"/>
        <color indexed="8"/>
        <rFont val="Calibri"/>
        <family val="2"/>
        <scheme val="minor"/>
      </rPr>
      <t>30 000 € : le patrimoine est alors pris en compte pour le calcul des aides au logement, de manière forfaitaire en pourcentage de la valeur déclarée ou de la valeur locative, s'agissant respectivement du patrimoine mobilier et immobilier.</t>
    </r>
  </si>
  <si>
    <r>
      <t xml:space="preserve"> - les personnes hébergées dans des structures ayant vocation à accueillir des personnes âgées ou handicapées (résidences autonomie ou Ehpad) (codes </t>
    </r>
    <r>
      <rPr>
        <sz val="10"/>
        <color indexed="8"/>
        <rFont val="Calibri"/>
        <family val="2"/>
        <scheme val="minor"/>
      </rPr>
      <t>8, 9 et 52).</t>
    </r>
  </si>
  <si>
    <t xml:space="preserve"> Situation familiale</t>
  </si>
  <si>
    <t xml:space="preserve"> ENSEMBLE</t>
  </si>
  <si>
    <t>AL601</t>
  </si>
  <si>
    <t>AL605</t>
  </si>
  <si>
    <t>Seul</t>
  </si>
  <si>
    <t>AL901</t>
  </si>
  <si>
    <t>AL902</t>
  </si>
  <si>
    <t>AL903</t>
  </si>
  <si>
    <t>AL901
AL</t>
  </si>
  <si>
    <t>AL901
ALF</t>
  </si>
  <si>
    <t>AL901
ALS</t>
  </si>
  <si>
    <t>AL901
APL</t>
  </si>
  <si>
    <t>AL902
AL</t>
  </si>
  <si>
    <t>AL902
ALF</t>
  </si>
  <si>
    <t>AL902
ALS</t>
  </si>
  <si>
    <t>AL902
APL</t>
  </si>
  <si>
    <t>AL903
AL</t>
  </si>
  <si>
    <t>AL903
ALF</t>
  </si>
  <si>
    <t>AL903
ALS</t>
  </si>
  <si>
    <t>AL903
APL</t>
  </si>
  <si>
    <t xml:space="preserve">       Seul sans personne à charge</t>
  </si>
  <si>
    <t xml:space="preserve">       Seul avec 1 personne à charge</t>
  </si>
  <si>
    <t xml:space="preserve">       Seul avec 2 personnes à charge</t>
  </si>
  <si>
    <t xml:space="preserve">       Seul avec 3 personnes à charge</t>
  </si>
  <si>
    <t xml:space="preserve">       Seul avec 4 personnes à charge ou plus</t>
  </si>
  <si>
    <t xml:space="preserve">  Sous total Seul</t>
  </si>
  <si>
    <t xml:space="preserve">       En couple sans personne à charge</t>
  </si>
  <si>
    <t xml:space="preserve">       En couple avec 1 personne à charge</t>
  </si>
  <si>
    <t xml:space="preserve">       En couple avec 2 personnes à charge</t>
  </si>
  <si>
    <t xml:space="preserve">       En couple avec 3 personnes à charge</t>
  </si>
  <si>
    <t xml:space="preserve">       En couple avec 4 personnes à charge ou plus</t>
  </si>
  <si>
    <t xml:space="preserve">  Sous total en couple</t>
  </si>
  <si>
    <t>En couple</t>
  </si>
  <si>
    <t>Total
En couple</t>
  </si>
  <si>
    <t xml:space="preserve">       Seul avec 1 enfant à charge</t>
  </si>
  <si>
    <t xml:space="preserve">       Seul avec 2 enfants à charge</t>
  </si>
  <si>
    <t xml:space="preserve">       Seul avec 3 enfants à charge</t>
  </si>
  <si>
    <t xml:space="preserve">       Seul avec 4 enfants à charge ou plus</t>
  </si>
  <si>
    <t xml:space="preserve">       Seul sans enfant à charge</t>
  </si>
  <si>
    <t xml:space="preserve">       En couple sans enfant à charge</t>
  </si>
  <si>
    <t xml:space="preserve">       En couple avec 1 enfant à charge</t>
  </si>
  <si>
    <t xml:space="preserve">       En couple avec 2 enfants à charge</t>
  </si>
  <si>
    <t xml:space="preserve">       En couple avec 3 enfants à charge</t>
  </si>
  <si>
    <t xml:space="preserve">       En couple avec 4 enfants à charge ou plus</t>
  </si>
  <si>
    <r>
      <rPr>
        <sz val="11"/>
        <color theme="1"/>
        <rFont val="Wingdings"/>
        <charset val="2"/>
      </rPr>
      <t xml:space="preserve"> </t>
    </r>
    <r>
      <rPr>
        <sz val="11"/>
        <color theme="1"/>
        <rFont val="Calibri"/>
        <family val="2"/>
        <charset val="2"/>
      </rPr>
      <t>En couple sans enfant</t>
    </r>
  </si>
  <si>
    <r>
      <rPr>
        <sz val="11"/>
        <color theme="1"/>
        <rFont val="Wingdings"/>
        <charset val="2"/>
      </rPr>
      <t xml:space="preserve"> </t>
    </r>
    <r>
      <rPr>
        <sz val="11"/>
        <color theme="1"/>
        <rFont val="Calibri"/>
        <family val="2"/>
        <charset val="2"/>
      </rPr>
      <t>En couple avec enfant</t>
    </r>
  </si>
  <si>
    <t>Enfant(s)  à charge au sens des AL</t>
  </si>
  <si>
    <t xml:space="preserve">  Âge non connu ou aberrant</t>
  </si>
  <si>
    <t xml:space="preserve">  Allocataires n'ayant pas de cohabitant</t>
  </si>
  <si>
    <t>Bénéficiaires d'une aide au logement en situation d'impayés de loyer selon la taille de la famille
Enfants à charge</t>
  </si>
  <si>
    <t>Réduction de loyer de solidarité selon la tranche d'âge du titulaire du dossier</t>
  </si>
  <si>
    <t xml:space="preserve"> en 2020</t>
  </si>
  <si>
    <t xml:space="preserve"> en 2021</t>
  </si>
  <si>
    <t xml:space="preserve"> en 2022</t>
  </si>
  <si>
    <r>
      <rPr>
        <sz val="11"/>
        <color theme="1"/>
        <rFont val="Wingdings"/>
        <charset val="2"/>
      </rPr>
      <t xml:space="preserve"> </t>
    </r>
    <r>
      <rPr>
        <sz val="11"/>
        <color theme="1"/>
        <rFont val="Calibri"/>
        <family val="2"/>
        <charset val="2"/>
      </rPr>
      <t>De 1 € à 50 % du SMIC*</t>
    </r>
  </si>
  <si>
    <t>* Smic annuel net</t>
  </si>
  <si>
    <r>
      <rPr>
        <sz val="11"/>
        <color theme="1"/>
        <rFont val="Wingdings"/>
        <charset val="2"/>
      </rPr>
      <t xml:space="preserve"> </t>
    </r>
    <r>
      <rPr>
        <sz val="11"/>
        <color theme="1"/>
        <rFont val="Calibri"/>
        <family val="2"/>
        <charset val="2"/>
      </rPr>
      <t>De 51 % à 100 % du SMIC*</t>
    </r>
  </si>
  <si>
    <r>
      <rPr>
        <sz val="11"/>
        <color theme="1"/>
        <rFont val="Wingdings"/>
        <charset val="2"/>
      </rPr>
      <t xml:space="preserve"> </t>
    </r>
    <r>
      <rPr>
        <sz val="11"/>
        <color theme="1"/>
        <rFont val="Calibri"/>
        <family val="2"/>
        <charset val="2"/>
      </rPr>
      <t>Supérieur à 100% du SMIC*</t>
    </r>
  </si>
  <si>
    <t>Unité : Montants moyens du  loyer et d'aide versable</t>
  </si>
  <si>
    <t xml:space="preserve">     Couple avec un abattement</t>
  </si>
  <si>
    <t xml:space="preserve">     Couple avec une neutralisation</t>
  </si>
  <si>
    <t xml:space="preserve">     Couple avec deux abattements</t>
  </si>
  <si>
    <t xml:space="preserve">     Couple avec deux neutralisations</t>
  </si>
  <si>
    <t xml:space="preserve">     Couple avec un abattement et une neutralisation</t>
  </si>
  <si>
    <t xml:space="preserve">     Isolé bénéficiant d'un abattement de ressources</t>
  </si>
  <si>
    <t xml:space="preserve">     Isolé bénéficiant d'une neutralisation abattement de ressources</t>
  </si>
  <si>
    <t xml:space="preserve">     Sans abattement et sans neutralisation</t>
  </si>
  <si>
    <t xml:space="preserve">  Date non renseignée</t>
  </si>
  <si>
    <t>4 ou plus</t>
  </si>
  <si>
    <t>Total
Seul</t>
  </si>
  <si>
    <t>Montant total de loyer</t>
  </si>
  <si>
    <t xml:space="preserve">  Sous total seul</t>
  </si>
  <si>
    <t xml:space="preserve">  Ensemble</t>
  </si>
  <si>
    <t>Foyers bénéficiaires d'une aide au logement versable</t>
  </si>
  <si>
    <t>Dans cette partie, la composition familiale est prise au sens des aides au logement (présence du conjoint et nombre d'enfants à charge au sens des aides au logement)</t>
  </si>
  <si>
    <t xml:space="preserve">     Isolé bénéficiant d'une neutralisation de ressources</t>
  </si>
  <si>
    <t>Type de logement selon la situation familiale AL - Enfants à charge</t>
  </si>
  <si>
    <t xml:space="preserve">  Moins de 20 ans</t>
  </si>
  <si>
    <t xml:space="preserve">  de 20 à 24 ans</t>
  </si>
  <si>
    <t xml:space="preserve">  de 60 à 64 ans</t>
  </si>
  <si>
    <t xml:space="preserve">  de 65 à 69 ans</t>
  </si>
  <si>
    <t xml:space="preserve">  70 ans ou plus</t>
  </si>
  <si>
    <t>Moins de 20 ans</t>
  </si>
  <si>
    <t>De 20 à 24 ans</t>
  </si>
  <si>
    <t>De 60 à 64 ans</t>
  </si>
  <si>
    <t>De 65 à 69 ans</t>
  </si>
  <si>
    <t>70 ans ou plus</t>
  </si>
  <si>
    <r>
      <rPr>
        <sz val="11"/>
        <color theme="1"/>
        <rFont val="Wingdings"/>
        <charset val="2"/>
      </rPr>
      <t xml:space="preserve">  Ä</t>
    </r>
    <r>
      <rPr>
        <sz val="11"/>
        <color theme="1"/>
        <rFont val="Calibri"/>
        <family val="2"/>
      </rPr>
      <t xml:space="preserve"> 10 personnes</t>
    </r>
    <r>
      <rPr>
        <sz val="11"/>
        <color theme="1"/>
        <rFont val="Calibri"/>
        <family val="2"/>
        <charset val="2"/>
      </rPr>
      <t xml:space="preserve"> ou plus</t>
    </r>
  </si>
  <si>
    <t>Refus travaux allocataire</t>
  </si>
  <si>
    <t>Insertion</t>
  </si>
  <si>
    <t>Foyers bénéficiaires d'une aide au logement (y compris AL &lt; seuil)</t>
  </si>
  <si>
    <t>Personnes couvertes par une aide au logement (uniquement AL versable)</t>
  </si>
  <si>
    <t>Montant total de droit AL (uniquement AL versable)</t>
  </si>
  <si>
    <t>Montant moyen de droit versable AL (uniquement AL versable)</t>
  </si>
  <si>
    <t>Montant moyen du loyer (uniquement AL versable)</t>
  </si>
  <si>
    <t>Bénéficiaires d'une aide au logement en situation d'impayés de loyer</t>
  </si>
  <si>
    <t>AL204</t>
  </si>
  <si>
    <t>Perçoit de
l'aide</t>
  </si>
  <si>
    <t>Bénéficiaire de l'ALF</t>
  </si>
  <si>
    <t>Bénéficiaire de l'ALS</t>
  </si>
  <si>
    <t>Bénéficiaire de l'APL</t>
  </si>
  <si>
    <t>Sous le seuil de versement</t>
  </si>
  <si>
    <t>Suspendu avec motif - Avenant non reçu/irréalisable</t>
  </si>
  <si>
    <t>Suspendu avec motif - Détection impayé</t>
  </si>
  <si>
    <t>Suspendu avec motif - Plan apurement non reçu</t>
  </si>
  <si>
    <t>Suspendu avec motif - Décision FSL non reçue</t>
  </si>
  <si>
    <t>Suspendu avec motif - Contrôle annuel impayé</t>
  </si>
  <si>
    <t>Suspendu avec motif - Fin de procédure absence réponse</t>
  </si>
  <si>
    <t>Suspendu avec motif - Apurement non respecté</t>
  </si>
  <si>
    <t>Suspendu avec motif - Plan par défaut non reçu</t>
  </si>
  <si>
    <t>Suspendu - Etat impayé</t>
  </si>
  <si>
    <t>Ne perçoit
pas d'aide
AVEC droit
calculé</t>
  </si>
  <si>
    <t>Ne perçoit
pas d'aide
SANS droit
calculé</t>
  </si>
  <si>
    <t>Nombre de foyers</t>
  </si>
  <si>
    <t>versés</t>
  </si>
  <si>
    <t>retenus</t>
  </si>
  <si>
    <t>Montants moyens</t>
  </si>
  <si>
    <t xml:space="preserve">Bénéficiaires d'une aide au logement en situation d'impayés </t>
  </si>
  <si>
    <t>AL202
ALF</t>
  </si>
  <si>
    <t>AL202
ALS</t>
  </si>
  <si>
    <t>AL202
APL</t>
  </si>
  <si>
    <t>Ancienneté de la signature du prêt en accession pour les bénéficiaires AL</t>
  </si>
  <si>
    <t>Ancienneté de la signature du prêt en accession</t>
  </si>
  <si>
    <t>1 an</t>
  </si>
  <si>
    <t>2 ans</t>
  </si>
  <si>
    <t>3 ans</t>
  </si>
  <si>
    <t>4 ans</t>
  </si>
  <si>
    <t>5 ans</t>
  </si>
  <si>
    <t xml:space="preserve">6 ans </t>
  </si>
  <si>
    <t xml:space="preserve">19 ans </t>
  </si>
  <si>
    <t xml:space="preserve">18 ans </t>
  </si>
  <si>
    <t xml:space="preserve">17 ans </t>
  </si>
  <si>
    <t xml:space="preserve">16 ans </t>
  </si>
  <si>
    <t xml:space="preserve">15 ans </t>
  </si>
  <si>
    <t xml:space="preserve">14 ans </t>
  </si>
  <si>
    <t xml:space="preserve">13 ans </t>
  </si>
  <si>
    <t xml:space="preserve">12 ans </t>
  </si>
  <si>
    <t xml:space="preserve">11 ans </t>
  </si>
  <si>
    <t xml:space="preserve">10 ans </t>
  </si>
  <si>
    <t xml:space="preserve">9 ans </t>
  </si>
  <si>
    <t xml:space="preserve">8 ans </t>
  </si>
  <si>
    <t xml:space="preserve">7 ans </t>
  </si>
  <si>
    <t>20 ans et plus</t>
  </si>
  <si>
    <t xml:space="preserve">France entière</t>
  </si>
  <si>
    <t xml:space="preserve">au 31/12/2025</t>
  </si>
  <si>
    <t xml:space="preserve">Source : Allstat FR6 au titre du mois décembre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</si>
</sst>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 _€_-;\-* #,##0\ _€_-;_-* &quot;-&quot;\ _€_-;_-@_-"/>
  </numFmts>
  <fonts count="23">
    <font>
      <sz val="11"/>
      <color theme="1"/>
      <name val="Calibri"/>
      <family val="2"/>
      <scheme val="minor"/>
    </font>
    <font>
      <sz val="11"/>
      <color theme="10"/>
      <name val="Calibri"/>
      <family val="2"/>
      <scheme val="minor"/>
      <u val="single"/>
    </font>
    <font>
      <sz val="11"/>
      <color theme="1"/>
      <name val="Calibri"/>
    </font>
    <font>
      <sz val="12"/>
      <color theme="4" tint="-0.249977111117893"/>
      <name val="Calibri"/>
      <family val="2"/>
      <scheme val="minor"/>
      <b/>
    </font>
    <font>
      <sz val="11"/>
      <color theme="1"/>
      <name val="Calibri"/>
      <family val="2"/>
      <scheme val="minor"/>
      <b/>
    </font>
    <font>
      <sz val="14"/>
      <color theme="4" tint="-0.249977111117893"/>
      <name val="Calibri"/>
      <family val="2"/>
      <scheme val="minor"/>
      <b/>
    </font>
    <font>
      <sz val="14"/>
      <color theme="1"/>
      <name val="Calibri"/>
      <family val="2"/>
      <scheme val="minor"/>
      <b/>
    </font>
    <font>
      <sz val="10"/>
      <color theme="1"/>
      <name val="Calibri"/>
      <family val="2"/>
      <scheme val="minor"/>
    </font>
    <font>
      <sz val="11"/>
      <color theme="1"/>
      <name val="Calibri"/>
      <family val="2"/>
    </font>
    <font>
      <sz val="11"/>
      <color theme="1"/>
      <name val="Calibri"/>
      <family val="2"/>
      <scheme val="minor"/>
    </font>
    <font>
      <sz val="11"/>
      <color theme="1"/>
      <name val="Calibri"/>
      <family val="2"/>
      <b/>
    </font>
    <font>
      <sz val="9"/>
      <color theme="1"/>
      <name val="Calibri"/>
      <family val="2"/>
      <scheme val="minor"/>
      <i/>
    </font>
    <font>
      <sz val="14"/>
      <color theme="4"/>
      <name val="Calibri"/>
      <family val="2"/>
      <scheme val="minor"/>
      <b/>
    </font>
    <font>
      <sz val="8"/>
      <color theme="1"/>
      <name val="Arial"/>
      <family val="2"/>
    </font>
    <font>
      <sz val="11"/>
      <color theme="1"/>
      <name val="Calibri"/>
      <family val="2"/>
      <scheme val="minor"/>
      <i/>
    </font>
    <font>
      <sz val="9"/>
      <color theme="1"/>
      <name val="Calibri"/>
      <family val="2"/>
      <scheme val="minor"/>
    </font>
    <font>
      <sz val="9"/>
      <color theme="1"/>
      <name val="Calibri"/>
      <family val="2"/>
      <scheme val="minor"/>
      <b/>
    </font>
    <font>
      <sz val="11"/>
      <color rgb="FFFF0000"/>
      <name val="Calibri"/>
      <family val="2"/>
      <scheme val="minor"/>
    </font>
    <font>
      <sz val="11"/>
      <color indexed="8"/>
      <name val="Calibri"/>
      <family val="2"/>
    </font>
    <font>
      <sz val="10"/>
      <color indexed="8"/>
      <name val="Calibri"/>
      <family val="2"/>
      <b/>
    </font>
    <font>
      <sz val="10"/>
      <color theme="1"/>
      <name val="Calibri"/>
      <family val="2"/>
      <b/>
    </font>
    <font>
      <sz val="10"/>
      <color theme="1"/>
      <name val="Calibri"/>
      <family val="2"/>
      <scheme val="minor"/>
      <b/>
    </font>
    <font>
      <sz val="9"/>
      <color theme="1"/>
      <name val="Calibri"/>
      <family val="2"/>
    </font>
  </fonts>
  <fills count="16">
    <fill>
      <patternFill patternType="none"/>
    </fill>
    <fill>
      <patternFill patternType="gray125"/>
    </fill>
    <fill>
      <patternFill patternType="solid">
        <fgColor theme="8"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2" tint="-9.9978637043366805E-2"/>
        <bgColor indexed="64"/>
      </patternFill>
    </fill>
    <fill>
      <patternFill patternType="solid">
        <fgColor theme="8" tint="0.39997558519241921"/>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theme="5" tint="0.39997558519241921"/>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0" tint="-0.34998626667073579"/>
        <bgColor indexed="64"/>
      </patternFill>
    </fill>
  </fills>
  <borders count="66">
    <border>
      <left/>
      <right/>
      <top/>
      <bottom/>
      <diagonal/>
    </border>
    <border>
      <top style="dashed">
        <color auto="1"/>
      </top>
    </border>
    <border>
      <top style="dashed">
        <color auto="1"/>
      </top>
      <bottom style="dashed">
        <color auto="1"/>
      </bottom>
    </border>
    <border>
      <bottom style="dashed">
        <color auto="1"/>
      </bottom>
    </border>
    <border>
      <left style="hair">
        <color indexed="64"/>
      </left>
      <right style="hair">
        <color indexed="64"/>
      </right>
      <bottom style="thin">
        <color indexed="64"/>
      </bottom>
    </border>
    <border>
      <right style="thin">
        <color indexed="64"/>
      </right>
      <bottom style="thin">
        <color indexed="64"/>
      </bottom>
    </border>
    <border>
      <left style="thin">
        <color indexed="64"/>
      </left>
      <top style="thin">
        <color indexed="64"/>
      </top>
      <bottom style="hair">
        <color indexed="64"/>
      </bottom>
    </border>
    <border>
      <left style="thin">
        <color indexed="64"/>
      </left>
    </border>
    <border>
      <left style="thin">
        <color indexed="64"/>
      </left>
      <bottom style="thin">
        <color indexed="64"/>
      </bottom>
    </border>
    <border>
      <right style="thin">
        <color indexed="64"/>
      </right>
    </border>
    <border>
      <left style="hair">
        <color indexed="64"/>
      </left>
      <right style="hair">
        <color indexed="64"/>
      </right>
    </border>
    <border>
      <left style="hair">
        <color indexed="64"/>
      </left>
      <right style="hair">
        <color indexed="64"/>
      </right>
      <top style="thin">
        <color indexed="64"/>
      </top>
      <bottom style="hair">
        <color indexed="64"/>
      </bottom>
    </border>
    <border>
      <right style="thin">
        <color indexed="64"/>
      </right>
      <top style="thin">
        <color indexed="64"/>
      </top>
      <bottom style="hair">
        <color indexed="64"/>
      </bottom>
    </border>
    <border>
      <left style="hair">
        <color indexed="64"/>
      </left>
      <right style="hair">
        <color indexed="64"/>
      </right>
      <top style="thin">
        <color indexed="64"/>
      </top>
      <bottom style="thin">
        <color indexed="64"/>
      </bottom>
    </border>
    <border>
      <right style="thin">
        <color indexed="64"/>
      </right>
      <top style="thin">
        <color indexed="64"/>
      </top>
      <bottom style="thin">
        <color indexed="64"/>
      </bottom>
    </border>
    <border>
      <left style="thin">
        <color indexed="64"/>
      </left>
      <top style="thin">
        <color indexed="64"/>
      </top>
      <bottom style="thin">
        <color indexed="64"/>
      </bottom>
    </border>
    <border>
      <top style="thin">
        <color indexed="64"/>
      </top>
    </border>
    <border>
      <left style="thin">
        <color indexed="64"/>
      </left>
      <right style="hair">
        <color indexed="64"/>
      </right>
      <bottom style="thin">
        <color indexed="64"/>
      </bottom>
    </border>
    <border>
      <right style="thin">
        <color indexed="64"/>
      </right>
      <top style="thin">
        <color indexed="64"/>
      </top>
    </border>
    <border>
      <left style="hair">
        <color indexed="64"/>
      </left>
    </border>
    <border>
      <left style="thin">
        <color indexed="64"/>
      </left>
      <right style="hair">
        <color indexed="64"/>
      </right>
      <top style="thin">
        <color indexed="64"/>
      </top>
    </border>
    <border>
      <left style="thin">
        <color indexed="64"/>
      </left>
      <right style="hair">
        <color indexed="64"/>
      </right>
    </border>
    <border>
      <left style="hair">
        <color indexed="64"/>
      </left>
      <top style="thin">
        <color indexed="64"/>
      </top>
    </border>
    <border>
      <right style="dashed">
        <color indexed="64"/>
      </right>
      <top style="thin">
        <color indexed="64"/>
      </top>
    </border>
    <border>
      <right style="dashed">
        <color indexed="64"/>
      </right>
    </border>
    <border>
      <left style="hair">
        <color indexed="64"/>
      </left>
      <right style="dashed">
        <color indexed="64"/>
      </right>
      <top style="thin">
        <color indexed="64"/>
      </top>
      <bottom style="thin">
        <color indexed="64"/>
      </bottom>
    </border>
    <border>
      <left style="hair">
        <color indexed="64"/>
      </left>
      <top style="thin">
        <color indexed="64"/>
      </top>
      <bottom style="thin">
        <color indexed="64"/>
      </bottom>
    </border>
    <border>
      <left style="hair">
        <color indexed="64"/>
      </left>
      <right style="thin">
        <color indexed="64"/>
      </right>
      <top style="thin">
        <color indexed="64"/>
      </top>
      <bottom style="thin">
        <color indexed="64"/>
      </bottom>
    </border>
    <border>
      <left style="hair">
        <color indexed="64"/>
      </left>
      <right style="thin">
        <color indexed="64"/>
      </right>
    </border>
    <border>
      <left style="hair">
        <color indexed="64"/>
      </left>
      <right style="thin">
        <color indexed="64"/>
      </right>
      <bottom style="thin">
        <color indexed="64"/>
      </bottom>
    </border>
    <border>
      <left style="hair">
        <color indexed="64"/>
      </left>
      <right style="dashed">
        <color indexed="64"/>
      </right>
    </border>
    <border>
      <left style="dashed">
        <color indexed="64"/>
      </left>
      <right style="hair">
        <color indexed="64"/>
      </right>
    </border>
    <border>
      <left style="dashed">
        <color indexed="64"/>
      </left>
      <top style="thin">
        <color indexed="64"/>
      </top>
    </border>
    <border>
      <left style="dashed">
        <color indexed="64"/>
      </left>
      <right style="dashed">
        <color indexed="64"/>
      </right>
    </border>
    <border>
      <left style="dashed">
        <color indexed="64"/>
      </left>
      <top style="thin">
        <color indexed="64"/>
      </top>
      <bottom style="thin">
        <color indexed="64"/>
      </bottom>
    </border>
    <border>
      <top style="thin">
        <color indexed="64"/>
      </top>
      <bottom style="thin">
        <color indexed="64"/>
      </bottom>
    </border>
    <border>
      <right style="dashed">
        <color indexed="64"/>
      </right>
      <top style="thin">
        <color indexed="64"/>
      </top>
      <bottom style="thin">
        <color indexed="64"/>
      </bottom>
    </border>
    <border>
      <left style="thin">
        <color indexed="64"/>
      </left>
      <right style="thin">
        <color indexed="64"/>
      </right>
      <top style="thin">
        <color indexed="64"/>
      </top>
    </border>
    <border>
      <left style="thin">
        <color indexed="64"/>
      </left>
      <right style="thin">
        <color indexed="64"/>
      </right>
    </border>
    <border>
      <left style="thin">
        <color indexed="64"/>
      </left>
      <right style="thin">
        <color indexed="64"/>
      </right>
      <bottom style="thin">
        <color indexed="64"/>
      </bottom>
    </border>
    <border>
      <left style="thin">
        <color indexed="64"/>
      </left>
      <right style="thin">
        <color indexed="64"/>
      </right>
      <top style="thin">
        <color indexed="64"/>
      </top>
      <bottom style="thin">
        <color indexed="64"/>
      </bottom>
    </border>
    <border>
      <left style="thin">
        <color indexed="64"/>
      </left>
      <right style="hair">
        <color indexed="64"/>
      </right>
      <top style="thin">
        <color indexed="64"/>
      </top>
      <bottom style="thin">
        <color indexed="64"/>
      </bottom>
    </border>
    <border>
      <left style="thin">
        <color indexed="64"/>
      </left>
      <top style="thin">
        <color indexed="64"/>
      </top>
    </border>
    <border>
      <bottom style="thin">
        <color indexed="64"/>
      </bottom>
    </border>
    <border>
      <left style="thin">
        <color indexed="64"/>
      </left>
      <right style="dashed">
        <color indexed="64"/>
      </right>
      <top style="thin">
        <color indexed="64"/>
      </top>
      <bottom style="thin">
        <color indexed="64"/>
      </bottom>
    </border>
    <border>
      <left style="dashed">
        <color indexed="64"/>
      </left>
      <right style="hair">
        <color indexed="64"/>
      </right>
      <top style="thin">
        <color indexed="64"/>
      </top>
      <bottom style="thin">
        <color indexed="64"/>
      </bottom>
    </border>
    <border>
      <left style="dashed">
        <color indexed="64"/>
      </left>
    </border>
    <border>
      <left style="thin">
        <color indexed="64"/>
      </left>
      <right style="hair">
        <color indexed="64"/>
      </right>
      <top style="hair">
        <color indexed="64"/>
      </top>
    </border>
    <border>
      <left style="hair">
        <color indexed="64"/>
      </left>
      <right style="hair">
        <color indexed="64"/>
      </right>
      <top style="hair">
        <color indexed="64"/>
      </top>
    </border>
    <border>
      <left style="hair">
        <color indexed="64"/>
      </left>
      <right style="thin">
        <color indexed="64"/>
      </right>
      <top style="hair">
        <color indexed="64"/>
      </top>
    </border>
    <border>
      <left style="thin">
        <color indexed="64"/>
      </left>
      <right style="hair">
        <color indexed="64"/>
      </right>
      <top style="hair">
        <color indexed="64"/>
      </top>
      <bottom style="thin">
        <color indexed="64"/>
      </bottom>
    </border>
    <border>
      <left style="hair">
        <color indexed="64"/>
      </left>
      <right style="hair">
        <color indexed="64"/>
      </right>
      <top style="hair">
        <color indexed="64"/>
      </top>
      <bottom style="thin">
        <color indexed="64"/>
      </bottom>
    </border>
    <border>
      <left style="hair">
        <color indexed="64"/>
      </left>
      <right style="thin">
        <color indexed="64"/>
      </right>
      <top style="hair">
        <color indexed="64"/>
      </top>
      <bottom style="thin">
        <color indexed="64"/>
      </bottom>
    </border>
    <border>
      <left style="hair">
        <color indexed="64"/>
      </left>
      <right style="dashed">
        <color indexed="64"/>
      </right>
      <bottom style="thin">
        <color indexed="64"/>
      </bottom>
    </border>
    <border>
      <left style="dashed">
        <color indexed="64"/>
      </left>
      <right style="thin">
        <color indexed="64"/>
      </right>
    </border>
    <border>
      <left style="dashed">
        <color indexed="64"/>
      </left>
      <right style="thin">
        <color indexed="64"/>
      </right>
      <top style="thin">
        <color indexed="64"/>
      </top>
      <bottom style="thin">
        <color indexed="64"/>
      </bottom>
    </border>
    <border>
      <right style="hair">
        <color indexed="64"/>
      </right>
      <top style="thin">
        <color indexed="64"/>
      </top>
      <bottom style="thin">
        <color indexed="64"/>
      </bottom>
    </border>
    <border>
      <right style="hair">
        <color indexed="64"/>
      </right>
    </border>
    <border>
      <right style="hair">
        <color indexed="64"/>
      </right>
      <bottom style="thin">
        <color indexed="64"/>
      </bottom>
    </border>
    <border>
      <right style="hair">
        <color indexed="64"/>
      </right>
      <top style="thin">
        <color indexed="64"/>
      </top>
    </border>
    <border>
      <left style="hair">
        <color indexed="64"/>
      </left>
      <right style="hair">
        <color indexed="64"/>
      </right>
      <top style="thin">
        <color indexed="64"/>
      </top>
    </border>
    <border>
      <left style="hair">
        <color indexed="64"/>
      </left>
      <bottom style="thin">
        <color indexed="64"/>
      </bottom>
    </border>
    <border>
      <left style="hair">
        <color indexed="64"/>
      </left>
      <right style="thin">
        <color indexed="64"/>
      </right>
      <top style="thin">
        <color indexed="64"/>
      </top>
    </border>
    <border>
      <left style="dashed">
        <color indexed="64"/>
      </left>
      <right style="dashed">
        <color indexed="64"/>
      </right>
      <top style="thin">
        <color indexed="64"/>
      </top>
      <bottom style="thin">
        <color indexed="64"/>
      </bottom>
    </border>
    <border>
      <left style="dashed">
        <color indexed="64"/>
      </left>
      <right style="dashed">
        <color indexed="64"/>
      </right>
      <top style="thin">
        <color indexed="64"/>
      </top>
    </border>
    <border>
      <left style="dashed">
        <color indexed="64"/>
      </left>
      <right style="hair">
        <color indexed="64"/>
      </right>
      <top style="thin">
        <color indexed="64"/>
      </top>
    </border>
  </borders>
  <cellStyleXfs count="1">
    <xf numFmtId="0" fontId="0" fillId="0" borderId="0"/>
  </cellStyleXfs>
  <cellXfs count="367">
    <xf numFmtId="0" fontId="0" fillId="0" borderId="0" xfId="0"/>
    <xf numFmtId="0" fontId="1" fillId="0" borderId="0" xfId="0" applyFont="1" applyAlignment="1">
      <alignment horizontal="right"/>
    </xf>
    <xf numFmtId="0" fontId="2" fillId="0" borderId="0" xfId="0" applyFont="1" applyAlignment="1">
      <alignment horizontal="left"/>
    </xf>
    <xf numFmtId="0" fontId="3" fillId="0" borderId="0" xfId="0" applyFont="1" applyAlignment="1">
      <alignment horizontal="right"/>
    </xf>
    <xf numFmtId="0" fontId="1" fillId="2" borderId="1" xfId="0" applyFont="1" applyFill="1" applyBorder="1" applyAlignment="1">
      <alignment horizontal="center" vertical="center"/>
    </xf>
    <xf numFmtId="0" fontId="2" fillId="2" borderId="1" xfId="0" applyFont="1" applyFill="1" applyBorder="1" applyAlignment="1">
      <alignment vertical="center"/>
    </xf>
    <xf numFmtId="0" fontId="1" fillId="2" borderId="0" xfId="0" applyFont="1" applyFill="1" applyAlignment="1">
      <alignment horizontal="center" vertical="center"/>
    </xf>
    <xf numFmtId="0" fontId="2" fillId="2" borderId="0" xfId="0" applyFont="1" applyFill="1" applyAlignment="1">
      <alignment vertical="center"/>
    </xf>
    <xf numFmtId="0" fontId="1" fillId="2" borderId="0" xfId="0" applyFont="1" applyFill="1" applyAlignment="1">
      <alignment horizontal="center"/>
    </xf>
    <xf numFmtId="0" fontId="1" fillId="3" borderId="1" xfId="0" applyFont="1" applyFill="1" applyBorder="1" applyAlignment="1">
      <alignment horizontal="center" vertical="center"/>
    </xf>
    <xf numFmtId="0" fontId="2" fillId="3" borderId="1" xfId="0" applyFont="1" applyFill="1" applyBorder="1" applyAlignment="1">
      <alignment vertical="center"/>
    </xf>
    <xf numFmtId="0" fontId="1" fillId="3" borderId="0" xfId="0" applyFont="1" applyFill="1" applyAlignment="1">
      <alignment horizontal="center"/>
    </xf>
    <xf numFmtId="0" fontId="2" fillId="3" borderId="0" xfId="0" applyFont="1" applyFill="1" applyAlignment="1">
      <alignment vertical="center"/>
    </xf>
    <xf numFmtId="0" fontId="1" fillId="3" borderId="0" xfId="0" applyFont="1" applyFill="1" applyAlignment="1">
      <alignment horizontal="center" vertical="center"/>
    </xf>
    <xf numFmtId="0" fontId="2" fillId="4" borderId="2" xfId="0" applyFont="1" applyFill="1" applyBorder="1" applyAlignment="1">
      <alignment horizontal="center" vertical="center"/>
    </xf>
    <xf numFmtId="0" fontId="1" fillId="4" borderId="2" xfId="0" applyFont="1" applyFill="1" applyBorder="1" applyAlignment="1">
      <alignment horizontal="center"/>
    </xf>
    <xf numFmtId="0" fontId="2" fillId="4" borderId="2" xfId="0" applyFont="1" applyFill="1" applyBorder="1" applyAlignment="1">
      <alignment vertical="center"/>
    </xf>
    <xf numFmtId="0" fontId="1" fillId="5" borderId="0" xfId="0" applyFont="1" applyFill="1" applyAlignment="1">
      <alignment horizontal="center"/>
    </xf>
    <xf numFmtId="0" fontId="2" fillId="5" borderId="0" xfId="0" applyFont="1" applyFill="1" applyAlignment="1">
      <alignment vertical="center"/>
    </xf>
    <xf numFmtId="0" fontId="1" fillId="6" borderId="1" xfId="0" applyFont="1" applyFill="1" applyBorder="1" applyAlignment="1">
      <alignment horizontal="center"/>
    </xf>
    <xf numFmtId="0" fontId="2" fillId="6" borderId="1" xfId="0" applyFont="1" applyFill="1" applyBorder="1" applyAlignment="1">
      <alignment vertical="center"/>
    </xf>
    <xf numFmtId="0" fontId="1" fillId="6" borderId="0" xfId="0" applyFont="1" applyFill="1" applyAlignment="1">
      <alignment horizontal="center"/>
    </xf>
    <xf numFmtId="0" fontId="2" fillId="6" borderId="0" xfId="0" applyFont="1" applyFill="1" applyAlignment="1">
      <alignment vertical="center"/>
    </xf>
    <xf numFmtId="0" fontId="1" fillId="6" borderId="3" xfId="0" applyFont="1" applyFill="1" applyBorder="1" applyAlignment="1">
      <alignment horizontal="center"/>
    </xf>
    <xf numFmtId="0" fontId="1" fillId="7" borderId="0" xfId="0" applyFont="1" applyFill="1" applyAlignment="1">
      <alignment horizontal="center"/>
    </xf>
    <xf numFmtId="0" fontId="2" fillId="7" borderId="1" xfId="0" applyFont="1" applyFill="1" applyBorder="1" applyAlignment="1">
      <alignment vertical="center"/>
    </xf>
    <xf numFmtId="0" fontId="2" fillId="7" borderId="3" xfId="0" applyFont="1" applyFill="1" applyBorder="1" applyAlignment="1">
      <alignment vertical="center"/>
    </xf>
    <xf numFmtId="0" fontId="1" fillId="8" borderId="1" xfId="0" applyFont="1" applyFill="1" applyBorder="1" applyAlignment="1">
      <alignment horizontal="center"/>
    </xf>
    <xf numFmtId="0" fontId="2" fillId="8" borderId="1" xfId="0" applyFont="1" applyFill="1" applyBorder="1" applyAlignment="1">
      <alignment vertical="center"/>
    </xf>
    <xf numFmtId="0" fontId="1" fillId="8" borderId="0" xfId="0" applyFont="1" applyFill="1" applyAlignment="1">
      <alignment horizontal="center"/>
    </xf>
    <xf numFmtId="0" fontId="2" fillId="8" borderId="0" xfId="0" applyFont="1" applyFill="1" applyAlignment="1">
      <alignment vertical="center"/>
    </xf>
    <xf numFmtId="0" fontId="1" fillId="8" borderId="3" xfId="0" applyFont="1" applyFill="1" applyBorder="1" applyAlignment="1">
      <alignment horizontal="center"/>
    </xf>
    <xf numFmtId="0" fontId="2" fillId="8" borderId="3" xfId="0" applyFont="1" applyFill="1" applyBorder="1" applyAlignment="1">
      <alignment vertical="center"/>
    </xf>
    <xf numFmtId="0" fontId="1" fillId="9" borderId="1" xfId="0" applyFont="1" applyFill="1" applyBorder="1" applyAlignment="1">
      <alignment horizontal="center"/>
    </xf>
    <xf numFmtId="0" fontId="2" fillId="9" borderId="1" xfId="0" applyFont="1" applyFill="1" applyBorder="1"/>
    <xf numFmtId="0" fontId="1" fillId="9" borderId="0" xfId="0" applyFont="1" applyFill="1" applyAlignment="1">
      <alignment horizontal="center"/>
    </xf>
    <xf numFmtId="0" fontId="2" fillId="9" borderId="0" xfId="0" applyFont="1" applyFill="1"/>
    <xf numFmtId="0" fontId="1" fillId="9" borderId="3" xfId="0" applyFont="1" applyFill="1" applyBorder="1" applyAlignment="1">
      <alignment horizontal="center"/>
    </xf>
    <xf numFmtId="0" fontId="2" fillId="9" borderId="3" xfId="0" applyFont="1" applyFill="1" applyBorder="1"/>
    <xf numFmtId="0" fontId="1" fillId="10" borderId="0" xfId="0" applyFont="1" applyFill="1" applyAlignment="1">
      <alignment horizontal="center"/>
    </xf>
    <xf numFmtId="0" fontId="2" fillId="10" borderId="0" xfId="0" applyFont="1" applyFill="1"/>
    <xf numFmtId="0" fontId="2" fillId="11" borderId="0" xfId="0" applyFont="1" applyFill="1"/>
    <xf numFmtId="0" fontId="4" fillId="11" borderId="0" xfId="0" applyFont="1" applyFill="1" applyAlignment="1">
      <alignment horizontal="center" vertical="center"/>
    </xf>
    <xf numFmtId="0" fontId="4" fillId="11" borderId="0" xfId="0" applyFont="1" applyFill="1"/>
    <xf numFmtId="0" fontId="2" fillId="5" borderId="0" xfId="0" applyFont="1" applyFill="1"/>
    <xf numFmtId="0" fontId="2" fillId="10" borderId="1" xfId="0" applyFont="1" applyFill="1" applyBorder="1" applyAlignment="1">
      <alignment horizontal="center" vertical="center"/>
    </xf>
    <xf numFmtId="0" fontId="2" fillId="10" borderId="0" xfId="0" applyFont="1" applyFill="1" applyAlignment="1">
      <alignment horizontal="center" vertical="center"/>
    </xf>
    <xf numFmtId="0" fontId="4" fillId="7" borderId="0" xfId="0" applyFont="1" applyFill="1" applyAlignment="1">
      <alignment horizontal="center" vertical="center"/>
    </xf>
    <xf numFmtId="0" fontId="2" fillId="9" borderId="1" xfId="0" applyFont="1" applyFill="1" applyBorder="1" applyAlignment="1">
      <alignment horizontal="center" vertical="center"/>
    </xf>
    <xf numFmtId="0" fontId="2" fillId="9" borderId="0" xfId="0" applyFont="1" applyFill="1" applyAlignment="1">
      <alignment horizontal="center" vertical="center"/>
    </xf>
    <xf numFmtId="0" fontId="2" fillId="9" borderId="3" xfId="0" applyFont="1" applyFill="1" applyBorder="1" applyAlignment="1">
      <alignment horizontal="center" vertical="center"/>
    </xf>
    <xf numFmtId="0" fontId="2" fillId="5" borderId="1" xfId="0" applyFont="1" applyFill="1" applyBorder="1" applyAlignment="1">
      <alignment horizontal="center" vertical="center" wrapText="1"/>
    </xf>
    <xf numFmtId="0" fontId="2" fillId="5" borderId="0" xfId="0" applyFont="1" applyFill="1" applyAlignment="1">
      <alignment horizontal="center" vertical="center" wrapText="1"/>
    </xf>
    <xf numFmtId="0" fontId="2" fillId="5" borderId="3"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2" fillId="7" borderId="0" xfId="0" applyFont="1" applyFill="1"/>
    <xf numFmtId="0" fontId="2" fillId="8" borderId="1" xfId="0" applyFont="1" applyFill="1" applyBorder="1" applyAlignment="1">
      <alignment horizontal="center" vertical="center" wrapText="1"/>
    </xf>
    <xf numFmtId="0" fontId="2" fillId="8" borderId="0" xfId="0" applyFont="1" applyFill="1" applyAlignment="1">
      <alignment horizontal="center" vertical="center" wrapText="1"/>
    </xf>
    <xf numFmtId="0" fontId="2" fillId="8"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0" xfId="0" applyFont="1" applyFill="1" applyAlignment="1">
      <alignment horizontal="center" vertical="center" wrapText="1"/>
    </xf>
    <xf numFmtId="0" fontId="2" fillId="6" borderId="1" xfId="0" applyFont="1" applyFill="1" applyBorder="1" applyAlignment="1">
      <alignment horizontal="center" vertical="center" wrapText="1"/>
    </xf>
    <xf numFmtId="0" fontId="2" fillId="6" borderId="0" xfId="0" applyFont="1" applyFill="1" applyAlignment="1">
      <alignment horizontal="center" vertical="center" wrapText="1"/>
    </xf>
    <xf numFmtId="0" fontId="2" fillId="6" borderId="3"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3" xfId="0" applyFont="1" applyFill="1" applyBorder="1" applyAlignment="1">
      <alignment horizontal="center" vertical="center" wrapText="1"/>
    </xf>
    <xf numFmtId="0" fontId="5" fillId="0" borderId="0" xfId="0" applyFont="1"/>
    <xf numFmtId="0" fontId="2" fillId="0" borderId="0" xfId="0" applyFont="1" applyAlignment="1">
      <alignment horizontal="right"/>
    </xf>
    <xf numFmtId="42" fontId="2" fillId="0" borderId="4" xfId="0" applyFont="1" applyNumberFormat="1" applyBorder="1"/>
    <xf numFmtId="42" fontId="4" fillId="12" borderId="5" xfId="0" applyFont="1" applyNumberFormat="1" applyFill="1" applyBorder="1"/>
    <xf numFmtId="0" fontId="6" fillId="12" borderId="6" xfId="0" applyFont="1" applyFill="1" applyBorder="1" applyAlignment="1">
      <alignment horizontal="center" vertical="center"/>
    </xf>
    <xf numFmtId="0" fontId="7" fillId="0" borderId="0" xfId="0" applyFont="1"/>
    <xf numFmtId="0" fontId="7" fillId="0" borderId="0" xfId="0" applyFont="1" applyAlignment="1">
      <alignment vertical="center"/>
    </xf>
    <xf numFmtId="0" fontId="2" fillId="0" borderId="7" xfId="0" applyFont="1" applyBorder="1"/>
    <xf numFmtId="0" fontId="8" fillId="0" borderId="7" xfId="0" applyFont="1" applyBorder="1"/>
    <xf numFmtId="0" fontId="2" fillId="0" borderId="8" xfId="0" applyFont="1" applyBorder="1"/>
    <xf numFmtId="164" fontId="4" fillId="13" borderId="9" xfId="0" applyFont="1" applyNumberFormat="1" applyFill="1" applyBorder="1"/>
    <xf numFmtId="164" fontId="2" fillId="0" borderId="10" xfId="0" applyFont="1" applyNumberFormat="1" applyBorder="1"/>
    <xf numFmtId="164" fontId="4" fillId="12" borderId="9" xfId="0" applyFont="1" applyNumberFormat="1" applyFill="1" applyBorder="1"/>
    <xf numFmtId="42" fontId="2" fillId="0" borderId="10" xfId="0" applyFont="1" applyNumberFormat="1" applyBorder="1"/>
    <xf numFmtId="42" fontId="4" fillId="12" borderId="9" xfId="0" applyFont="1" applyNumberFormat="1" applyFill="1" applyBorder="1"/>
    <xf numFmtId="0" fontId="1" fillId="0" borderId="0" xfId="0" applyFont="1"/>
    <xf numFmtId="164" fontId="2" fillId="14" borderId="10" xfId="0" applyFont="1" applyNumberFormat="1" applyFill="1" applyBorder="1"/>
    <xf numFmtId="0" fontId="6" fillId="0" borderId="0" xfId="0" applyFont="1" applyAlignment="1">
      <alignment horizontal="center" vertical="center"/>
    </xf>
    <xf numFmtId="0" fontId="4" fillId="14" borderId="11" xfId="0" applyFont="1" applyFill="1" applyBorder="1" applyAlignment="1">
      <alignment horizontal="center" vertical="center"/>
    </xf>
    <xf numFmtId="0" fontId="4" fillId="12" borderId="12" xfId="0" applyFont="1" applyFill="1" applyBorder="1" applyAlignment="1">
      <alignment horizontal="center" vertical="center"/>
    </xf>
    <xf numFmtId="164" fontId="4" fillId="14" borderId="9" xfId="0" applyFont="1" applyNumberFormat="1" applyFill="1" applyBorder="1"/>
    <xf numFmtId="164" fontId="2" fillId="14" borderId="9" xfId="0" applyFont="1" applyNumberFormat="1" applyFill="1" applyBorder="1"/>
    <xf numFmtId="0" fontId="7" fillId="0" borderId="0" xfId="0" applyFont="1" applyAlignment="1">
      <alignment horizontal="left"/>
    </xf>
    <xf numFmtId="164" fontId="4" fillId="12" borderId="13" xfId="0" applyFont="1" applyNumberFormat="1" applyFill="1" applyBorder="1"/>
    <xf numFmtId="164" fontId="4" fillId="13" borderId="14" xfId="0" applyFont="1" applyNumberFormat="1" applyFill="1" applyBorder="1"/>
    <xf numFmtId="0" fontId="4" fillId="14" borderId="7" xfId="0" applyFont="1" applyFill="1" applyBorder="1"/>
    <xf numFmtId="49" fontId="4" fillId="12" borderId="15" xfId="0" applyFont="1" applyNumberFormat="1" applyFill="1" applyBorder="1"/>
    <xf numFmtId="164" fontId="2" fillId="0" borderId="0" xfId="0" applyFont="1" applyNumberFormat="1"/>
    <xf numFmtId="0" fontId="5" fillId="0" borderId="0" xfId="0" applyFont="1" applyAlignment="1">
      <alignment wrapText="1"/>
    </xf>
    <xf numFmtId="0" fontId="4" fillId="12" borderId="6" xfId="0" applyFont="1" applyFill="1" applyBorder="1" applyAlignment="1">
      <alignment horizontal="center" vertical="center"/>
    </xf>
    <xf numFmtId="0" fontId="1" fillId="0" borderId="0" xfId="0" applyFont="1" applyAlignment="1">
      <alignment horizontal="center"/>
    </xf>
    <xf numFmtId="164" fontId="4" fillId="14" borderId="10" xfId="0" applyFont="1" applyNumberFormat="1" applyFill="1" applyBorder="1"/>
    <xf numFmtId="0" fontId="9" fillId="0" borderId="7" xfId="0" applyFont="1" applyBorder="1"/>
    <xf numFmtId="0" fontId="10" fillId="14" borderId="7" xfId="0" applyFont="1" applyFill="1" applyBorder="1"/>
    <xf numFmtId="164" fontId="11" fillId="14" borderId="9" xfId="0" applyFont="1" applyNumberFormat="1" applyFill="1" applyBorder="1"/>
    <xf numFmtId="0" fontId="2" fillId="0" borderId="16" xfId="0" applyFont="1" applyBorder="1"/>
    <xf numFmtId="164" fontId="4" fillId="14" borderId="13" xfId="0" applyFont="1" applyNumberFormat="1" applyFill="1" applyBorder="1"/>
    <xf numFmtId="164" fontId="4" fillId="12" borderId="14" xfId="0" applyFont="1" applyNumberFormat="1" applyFill="1" applyBorder="1"/>
    <xf numFmtId="0" fontId="12" fillId="0" borderId="0" xfId="0" applyFont="1"/>
    <xf numFmtId="0" fontId="8" fillId="0" borderId="8" xfId="0" applyFont="1" applyBorder="1"/>
    <xf numFmtId="164" fontId="2" fillId="0" borderId="4" xfId="0" applyFont="1" applyNumberFormat="1" applyBorder="1"/>
    <xf numFmtId="164" fontId="2" fillId="14" borderId="5" xfId="0" applyFont="1" applyNumberFormat="1" applyFill="1" applyBorder="1"/>
    <xf numFmtId="0" fontId="13" fillId="0" borderId="0" xfId="0" applyFont="1" applyAlignment="1">
      <alignment horizontal="left"/>
    </xf>
    <xf numFmtId="0" fontId="14" fillId="0" borderId="8" xfId="0" applyFont="1" applyBorder="1"/>
    <xf numFmtId="164" fontId="14" fillId="0" borderId="4" xfId="0" applyFont="1" applyNumberFormat="1" applyBorder="1"/>
    <xf numFmtId="164" fontId="14" fillId="14" borderId="5" xfId="0" applyFont="1" applyNumberFormat="1" applyFill="1" applyBorder="1"/>
    <xf numFmtId="0" fontId="2" fillId="0" borderId="7" xfId="0" applyFont="1" applyBorder="1" applyAlignment="1">
      <alignment horizontal="left"/>
    </xf>
    <xf numFmtId="164" fontId="4" fillId="14" borderId="4" xfId="0" applyFont="1" applyNumberFormat="1" applyFill="1" applyBorder="1"/>
    <xf numFmtId="0" fontId="2" fillId="0" borderId="17" xfId="0" applyFont="1" applyBorder="1" applyAlignment="1">
      <alignment horizontal="left"/>
    </xf>
    <xf numFmtId="0" fontId="4" fillId="0" borderId="0" xfId="0" applyFont="1"/>
    <xf numFmtId="164" fontId="4" fillId="12" borderId="5" xfId="0" applyFont="1" applyNumberFormat="1" applyFill="1" applyBorder="1"/>
    <xf numFmtId="0" fontId="4" fillId="14" borderId="17" xfId="0" applyFont="1" applyFill="1" applyBorder="1" applyAlignment="1">
      <alignment horizontal="left"/>
    </xf>
    <xf numFmtId="0" fontId="4" fillId="14" borderId="10" xfId="0" applyFont="1" applyFill="1" applyBorder="1" applyAlignment="1">
      <alignment horizontal="center" vertical="center"/>
    </xf>
    <xf numFmtId="164" fontId="15" fillId="0" borderId="10" xfId="0" applyFont="1" applyNumberFormat="1" applyBorder="1"/>
    <xf numFmtId="0" fontId="4" fillId="13" borderId="18" xfId="0" applyFont="1" applyFill="1" applyBorder="1" applyAlignment="1">
      <alignment horizontal="center" vertical="center" wrapText="1"/>
    </xf>
    <xf numFmtId="0" fontId="4" fillId="13" borderId="9" xfId="0" applyFont="1" applyFill="1" applyBorder="1" applyAlignment="1">
      <alignment horizontal="center" vertical="center" wrapText="1"/>
    </xf>
    <xf numFmtId="0" fontId="4" fillId="14" borderId="19" xfId="0" applyFont="1" applyFill="1" applyBorder="1" applyAlignment="1">
      <alignment horizontal="center" vertical="center"/>
    </xf>
    <xf numFmtId="0" fontId="4" fillId="14" borderId="0" xfId="0" applyFont="1" applyFill="1" applyAlignment="1">
      <alignment horizontal="center" vertical="center"/>
    </xf>
    <xf numFmtId="0" fontId="4" fillId="12" borderId="20" xfId="0" applyFont="1" applyFill="1" applyBorder="1" applyAlignment="1">
      <alignment horizontal="center" vertical="center" wrapText="1"/>
    </xf>
    <xf numFmtId="0" fontId="4" fillId="12" borderId="21" xfId="0" applyFont="1" applyFill="1" applyBorder="1" applyAlignment="1">
      <alignment horizontal="center" vertical="center"/>
    </xf>
    <xf numFmtId="0" fontId="4" fillId="14" borderId="22" xfId="0" applyFont="1" applyFill="1" applyBorder="1" applyAlignment="1">
      <alignment horizontal="center" vertical="center"/>
    </xf>
    <xf numFmtId="164" fontId="16" fillId="14" borderId="13" xfId="0" applyFont="1" applyNumberFormat="1" applyFill="1" applyBorder="1"/>
    <xf numFmtId="0" fontId="4" fillId="14" borderId="16" xfId="0" applyFont="1" applyFill="1" applyBorder="1" applyAlignment="1">
      <alignment horizontal="center" vertical="center"/>
    </xf>
    <xf numFmtId="0" fontId="4" fillId="12" borderId="23" xfId="0" applyFont="1" applyFill="1" applyBorder="1" applyAlignment="1">
      <alignment horizontal="center" vertical="center" wrapText="1"/>
    </xf>
    <xf numFmtId="0" fontId="4" fillId="12" borderId="24" xfId="0" applyFont="1" applyFill="1" applyBorder="1" applyAlignment="1">
      <alignment horizontal="center" vertical="center" wrapText="1"/>
    </xf>
    <xf numFmtId="0" fontId="4" fillId="12" borderId="20" xfId="0" applyFont="1" applyFill="1" applyBorder="1" applyAlignment="1">
      <alignment horizontal="center" vertical="center"/>
    </xf>
    <xf numFmtId="164" fontId="16" fillId="14" borderId="24" xfId="0" applyFont="1" applyNumberFormat="1" applyFill="1" applyBorder="1"/>
    <xf numFmtId="164" fontId="16" fillId="12" borderId="9" xfId="0" applyFont="1" applyNumberFormat="1" applyFill="1" applyBorder="1"/>
    <xf numFmtId="164" fontId="16" fillId="13" borderId="14" xfId="0" applyFont="1" applyNumberFormat="1" applyFill="1" applyBorder="1"/>
    <xf numFmtId="164" fontId="16" fillId="12" borderId="25" xfId="0" applyFont="1" applyNumberFormat="1" applyFill="1" applyBorder="1"/>
    <xf numFmtId="164" fontId="16" fillId="12" borderId="14" xfId="0" applyFont="1" applyNumberFormat="1" applyFill="1" applyBorder="1"/>
    <xf numFmtId="0" fontId="2" fillId="14" borderId="10" xfId="0" applyFont="1" applyFill="1" applyBorder="1" applyAlignment="1">
      <alignment horizontal="center" vertical="center" wrapText="1"/>
    </xf>
    <xf numFmtId="0" fontId="4" fillId="12" borderId="22" xfId="0" applyFont="1" applyFill="1" applyBorder="1" applyAlignment="1">
      <alignment horizontal="center" vertical="center"/>
    </xf>
    <xf numFmtId="0" fontId="4" fillId="12" borderId="16" xfId="0" applyFont="1" applyFill="1" applyBorder="1" applyAlignment="1">
      <alignment horizontal="center" vertical="center"/>
    </xf>
    <xf numFmtId="0" fontId="4" fillId="12" borderId="18" xfId="0" applyFont="1" applyFill="1" applyBorder="1" applyAlignment="1">
      <alignment horizontal="center" vertical="center" wrapText="1"/>
    </xf>
    <xf numFmtId="0" fontId="4" fillId="12" borderId="9" xfId="0" applyFont="1" applyFill="1" applyBorder="1" applyAlignment="1">
      <alignment horizontal="center" vertical="center" wrapText="1"/>
    </xf>
    <xf numFmtId="164" fontId="15" fillId="0" borderId="0" xfId="0" applyFont="1" applyNumberFormat="1"/>
    <xf numFmtId="164" fontId="16" fillId="14" borderId="26" xfId="0" applyFont="1" applyNumberFormat="1" applyFill="1" applyBorder="1"/>
    <xf numFmtId="164" fontId="15" fillId="0" borderId="4" xfId="0" applyFont="1" applyNumberFormat="1" applyBorder="1"/>
    <xf numFmtId="164" fontId="16" fillId="14" borderId="9" xfId="0" applyFont="1" applyNumberFormat="1" applyFill="1" applyBorder="1"/>
    <xf numFmtId="164" fontId="15" fillId="14" borderId="5" xfId="0" applyFont="1" applyNumberFormat="1" applyFill="1" applyBorder="1"/>
    <xf numFmtId="0" fontId="6" fillId="0" borderId="0" xfId="0" applyFont="1" applyAlignment="1">
      <alignment vertical="center"/>
    </xf>
    <xf numFmtId="164" fontId="16" fillId="0" borderId="0" xfId="0" applyFont="1" applyNumberFormat="1"/>
    <xf numFmtId="164" fontId="16" fillId="12" borderId="27" xfId="0" applyFont="1" applyNumberFormat="1" applyFill="1" applyBorder="1"/>
    <xf numFmtId="164" fontId="15" fillId="0" borderId="28" xfId="0" applyFont="1" applyNumberFormat="1" applyBorder="1"/>
    <xf numFmtId="164" fontId="16" fillId="14" borderId="27" xfId="0" applyFont="1" applyNumberFormat="1" applyFill="1" applyBorder="1"/>
    <xf numFmtId="164" fontId="15" fillId="0" borderId="29" xfId="0" applyFont="1" applyNumberFormat="1" applyBorder="1"/>
    <xf numFmtId="0" fontId="7" fillId="14" borderId="28" xfId="0" applyFont="1" applyFill="1" applyBorder="1" applyAlignment="1">
      <alignment horizontal="center" vertical="center" wrapText="1"/>
    </xf>
    <xf numFmtId="0" fontId="4" fillId="12" borderId="18" xfId="0" applyFont="1" applyFill="1" applyBorder="1" applyAlignment="1">
      <alignment horizontal="center" vertical="center"/>
    </xf>
    <xf numFmtId="0" fontId="17" fillId="0" borderId="0" xfId="0" applyFont="1"/>
    <xf numFmtId="42" fontId="16" fillId="0" borderId="0" xfId="0" applyFont="1" applyNumberFormat="1"/>
    <xf numFmtId="0" fontId="2" fillId="14" borderId="30" xfId="0" applyFont="1" applyFill="1" applyBorder="1" applyAlignment="1">
      <alignment horizontal="center" vertical="center" wrapText="1"/>
    </xf>
    <xf numFmtId="0" fontId="2" fillId="14" borderId="31" xfId="0" applyFont="1" applyFill="1" applyBorder="1" applyAlignment="1">
      <alignment horizontal="center" vertical="center" wrapText="1"/>
    </xf>
    <xf numFmtId="0" fontId="4" fillId="12" borderId="23" xfId="0" applyFont="1" applyFill="1" applyBorder="1" applyAlignment="1">
      <alignment horizontal="center" vertical="center"/>
    </xf>
    <xf numFmtId="0" fontId="4" fillId="12" borderId="32" xfId="0" applyFont="1" applyFill="1" applyBorder="1" applyAlignment="1">
      <alignment horizontal="center" vertical="center"/>
    </xf>
    <xf numFmtId="0" fontId="4" fillId="12" borderId="33" xfId="0" applyFont="1" applyFill="1" applyBorder="1" applyAlignment="1">
      <alignment horizontal="center" vertical="center" wrapText="1"/>
    </xf>
    <xf numFmtId="164" fontId="15" fillId="0" borderId="31" xfId="0" applyFont="1" applyNumberFormat="1" applyBorder="1"/>
    <xf numFmtId="164" fontId="16" fillId="14" borderId="34" xfId="0" applyFont="1" applyNumberFormat="1" applyFill="1" applyBorder="1"/>
    <xf numFmtId="42" fontId="15" fillId="0" borderId="10" xfId="0" applyFont="1" applyNumberFormat="1" applyBorder="1"/>
    <xf numFmtId="42" fontId="15" fillId="0" borderId="30" xfId="0" applyFont="1" applyNumberFormat="1" applyBorder="1"/>
    <xf numFmtId="42" fontId="16" fillId="14" borderId="13" xfId="0" applyFont="1" applyNumberFormat="1" applyFill="1" applyBorder="1"/>
    <xf numFmtId="42" fontId="16" fillId="14" borderId="25" xfId="0" applyFont="1" applyNumberFormat="1" applyFill="1" applyBorder="1"/>
    <xf numFmtId="42" fontId="16" fillId="14" borderId="26" xfId="0" applyFont="1" applyNumberFormat="1" applyFill="1" applyBorder="1"/>
    <xf numFmtId="164" fontId="15" fillId="12" borderId="0" xfId="0" applyFont="1" applyNumberFormat="1" applyFill="1"/>
    <xf numFmtId="164" fontId="16" fillId="13" borderId="35" xfId="0" applyFont="1" applyNumberFormat="1" applyFill="1" applyBorder="1"/>
    <xf numFmtId="164" fontId="15" fillId="12" borderId="24" xfId="0" applyFont="1" applyNumberFormat="1" applyFill="1" applyBorder="1"/>
    <xf numFmtId="164" fontId="16" fillId="13" borderId="36" xfId="0" applyFont="1" applyNumberFormat="1" applyFill="1" applyBorder="1"/>
    <xf numFmtId="164" fontId="16" fillId="13" borderId="9" xfId="0" applyFont="1" applyNumberFormat="1" applyFill="1" applyBorder="1"/>
    <xf numFmtId="164" fontId="16" fillId="15" borderId="14" xfId="0" applyFont="1" applyNumberFormat="1" applyFill="1" applyBorder="1"/>
    <xf numFmtId="0" fontId="2" fillId="0" borderId="0" xfId="0" applyFont="1" applyAlignment="1">
      <alignment horizontal="right" vertical="center"/>
    </xf>
    <xf numFmtId="44" fontId="2" fillId="0" borderId="9" xfId="0" applyFont="1" applyNumberFormat="1" applyBorder="1"/>
    <xf numFmtId="0" fontId="18" fillId="0" borderId="18" xfId="0" applyFont="1" applyBorder="1"/>
    <xf numFmtId="0" fontId="18" fillId="0" borderId="9" xfId="0" applyFont="1" applyBorder="1"/>
    <xf numFmtId="0" fontId="18" fillId="0" borderId="5" xfId="0" applyFont="1" applyBorder="1"/>
    <xf numFmtId="0" fontId="4" fillId="14" borderId="8" xfId="0" applyFont="1" applyFill="1" applyBorder="1" applyAlignment="1">
      <alignment horizontal="center" vertical="center"/>
    </xf>
    <xf numFmtId="0" fontId="4" fillId="14" borderId="29" xfId="0" applyFont="1" applyFill="1" applyBorder="1" applyAlignment="1">
      <alignment horizontal="center" vertical="center"/>
    </xf>
    <xf numFmtId="0" fontId="18" fillId="0" borderId="9" xfId="0" applyFont="1" applyBorder="1" applyAlignment="1">
      <alignment horizontal="left"/>
    </xf>
    <xf numFmtId="3" fontId="2" fillId="0" borderId="37" xfId="0" applyFont="1" applyNumberFormat="1" applyBorder="1"/>
    <xf numFmtId="3" fontId="2" fillId="0" borderId="38" xfId="0" applyFont="1" applyNumberFormat="1" applyBorder="1"/>
    <xf numFmtId="3" fontId="2" fillId="0" borderId="39" xfId="0" applyFont="1" applyNumberFormat="1" applyBorder="1"/>
    <xf numFmtId="3" fontId="4" fillId="12" borderId="40" xfId="0" applyFont="1" applyNumberFormat="1" applyFill="1" applyBorder="1"/>
    <xf numFmtId="44" fontId="2" fillId="0" borderId="20" xfId="0" applyFont="1" applyNumberFormat="1" applyBorder="1"/>
    <xf numFmtId="44" fontId="2" fillId="0" borderId="18" xfId="0" applyFont="1" applyNumberFormat="1" applyBorder="1"/>
    <xf numFmtId="44" fontId="2" fillId="0" borderId="21" xfId="0" applyFont="1" applyNumberFormat="1" applyBorder="1"/>
    <xf numFmtId="44" fontId="2" fillId="0" borderId="17" xfId="0" applyFont="1" applyNumberFormat="1" applyBorder="1"/>
    <xf numFmtId="44" fontId="2" fillId="0" borderId="5" xfId="0" applyFont="1" applyNumberFormat="1" applyBorder="1"/>
    <xf numFmtId="44" fontId="4" fillId="12" borderId="41" xfId="0" applyFont="1" applyNumberFormat="1" applyFill="1" applyBorder="1"/>
    <xf numFmtId="44" fontId="4" fillId="12" borderId="18" xfId="0" applyFont="1" applyNumberFormat="1" applyFill="1" applyBorder="1"/>
    <xf numFmtId="17" fontId="2" fillId="0" borderId="0" xfId="0" applyFont="1" applyNumberFormat="1"/>
    <xf numFmtId="0" fontId="19" fillId="0" borderId="42"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20" fillId="0" borderId="42"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49" fontId="4" fillId="12" borderId="15" xfId="0" applyFont="1" applyNumberFormat="1" applyFill="1" applyBorder="1" applyAlignment="1">
      <alignment horizontal="center"/>
    </xf>
    <xf numFmtId="49" fontId="4" fillId="12" borderId="14" xfId="0" applyFont="1" applyNumberFormat="1" applyFill="1" applyBorder="1" applyAlignment="1">
      <alignment horizontal="center"/>
    </xf>
    <xf numFmtId="0" fontId="5" fillId="0" borderId="0" xfId="0" applyFont="1" applyAlignment="1">
      <alignment horizontal="left" wrapText="1"/>
    </xf>
    <xf numFmtId="0" fontId="4" fillId="14" borderId="42" xfId="0" applyFont="1" applyFill="1" applyBorder="1" applyAlignment="1">
      <alignment horizontal="center" vertical="center"/>
    </xf>
    <xf numFmtId="0" fontId="4" fillId="14" borderId="18" xfId="0" applyFont="1" applyFill="1" applyBorder="1" applyAlignment="1">
      <alignment horizontal="center" vertical="center"/>
    </xf>
    <xf numFmtId="0" fontId="4" fillId="14" borderId="37" xfId="0" applyFont="1" applyFill="1" applyBorder="1" applyAlignment="1">
      <alignment horizontal="center" vertical="center" wrapText="1"/>
    </xf>
    <xf numFmtId="0" fontId="4" fillId="14" borderId="39" xfId="0" applyFont="1" applyFill="1" applyBorder="1" applyAlignment="1">
      <alignment horizontal="center" vertical="center" wrapText="1"/>
    </xf>
    <xf numFmtId="0" fontId="4" fillId="12" borderId="42" xfId="0" applyFont="1" applyFill="1" applyBorder="1" applyAlignment="1">
      <alignment horizontal="center" vertical="center"/>
    </xf>
    <xf numFmtId="0" fontId="4" fillId="12" borderId="8" xfId="0" applyFont="1" applyFill="1" applyBorder="1" applyAlignment="1">
      <alignment horizontal="center" vertical="center"/>
    </xf>
    <xf numFmtId="0" fontId="4" fillId="12" borderId="43" xfId="0" applyFont="1" applyFill="1" applyBorder="1" applyAlignment="1">
      <alignment horizontal="center" vertical="center"/>
    </xf>
    <xf numFmtId="164" fontId="15" fillId="0" borderId="21" xfId="0" applyFont="1" applyNumberFormat="1" applyBorder="1"/>
    <xf numFmtId="164" fontId="16" fillId="14" borderId="41" xfId="0" applyFont="1" applyNumberFormat="1" applyFill="1" applyBorder="1"/>
    <xf numFmtId="0" fontId="4" fillId="12" borderId="42" xfId="0" applyFont="1" applyFill="1" applyBorder="1" applyAlignment="1">
      <alignment horizontal="center" vertical="center" wrapText="1"/>
    </xf>
    <xf numFmtId="0" fontId="4" fillId="12" borderId="7" xfId="0" applyFont="1" applyFill="1" applyBorder="1" applyAlignment="1">
      <alignment horizontal="center" vertical="center"/>
    </xf>
    <xf numFmtId="0" fontId="21" fillId="12" borderId="42" xfId="0" applyFont="1" applyFill="1" applyBorder="1" applyAlignment="1">
      <alignment horizontal="center" vertical="center"/>
    </xf>
    <xf numFmtId="0" fontId="21" fillId="12" borderId="16" xfId="0" applyFont="1" applyFill="1" applyBorder="1" applyAlignment="1">
      <alignment horizontal="center" vertical="center"/>
    </xf>
    <xf numFmtId="0" fontId="21" fillId="12" borderId="18" xfId="0" applyFont="1" applyFill="1" applyBorder="1" applyAlignment="1">
      <alignment horizontal="center" vertical="center"/>
    </xf>
    <xf numFmtId="0" fontId="2" fillId="14" borderId="21" xfId="0" applyFont="1" applyFill="1" applyBorder="1" applyAlignment="1">
      <alignment horizontal="center" vertical="center" wrapText="1"/>
    </xf>
    <xf numFmtId="49" fontId="4" fillId="12" borderId="41" xfId="0" applyFont="1" applyNumberFormat="1" applyFill="1" applyBorder="1"/>
    <xf numFmtId="164" fontId="2" fillId="0" borderId="9" xfId="0" applyFont="1" applyNumberFormat="1" applyBorder="1"/>
    <xf numFmtId="49" fontId="4" fillId="12" borderId="44" xfId="0" applyFont="1" applyNumberFormat="1" applyFill="1" applyBorder="1"/>
    <xf numFmtId="0" fontId="4" fillId="14" borderId="10" xfId="0" applyFont="1" applyFill="1" applyBorder="1" applyAlignment="1">
      <alignment horizontal="center" vertical="center" wrapText="1"/>
    </xf>
    <xf numFmtId="0" fontId="4" fillId="14" borderId="28" xfId="0" applyFont="1" applyFill="1" applyBorder="1" applyAlignment="1">
      <alignment horizontal="center" vertical="center" wrapText="1"/>
    </xf>
    <xf numFmtId="0" fontId="4" fillId="14" borderId="31" xfId="0" applyFont="1" applyFill="1" applyBorder="1" applyAlignment="1">
      <alignment horizontal="center" vertical="center" wrapText="1"/>
    </xf>
    <xf numFmtId="0" fontId="4" fillId="12" borderId="32" xfId="0" applyFont="1" applyFill="1" applyBorder="1" applyAlignment="1">
      <alignment horizontal="center" vertical="center" wrapText="1"/>
    </xf>
    <xf numFmtId="0" fontId="4" fillId="12" borderId="16" xfId="0" applyFont="1" applyFill="1" applyBorder="1" applyAlignment="1">
      <alignment horizontal="center" vertical="center" wrapText="1"/>
    </xf>
    <xf numFmtId="164" fontId="4" fillId="14" borderId="45" xfId="0" applyFont="1" applyNumberFormat="1" applyFill="1" applyBorder="1"/>
    <xf numFmtId="164" fontId="4" fillId="14" borderId="27" xfId="0" applyFont="1" applyNumberFormat="1" applyFill="1" applyBorder="1"/>
    <xf numFmtId="164" fontId="2" fillId="0" borderId="46" xfId="0" applyFont="1" applyNumberFormat="1" applyBorder="1"/>
    <xf numFmtId="0" fontId="13" fillId="0" borderId="0" xfId="0" applyFont="1" applyAlignment="1">
      <alignment horizontal="left" wrapText="1"/>
    </xf>
    <xf numFmtId="0" fontId="2" fillId="0" borderId="0" xfId="0" applyFont="1"/>
    <xf numFmtId="0" fontId="7" fillId="0" borderId="16" xfId="0" applyFont="1" applyBorder="1"/>
    <xf numFmtId="164" fontId="2" fillId="0" borderId="16" xfId="0" applyFont="1" applyNumberFormat="1" applyBorder="1"/>
    <xf numFmtId="0" fontId="13" fillId="0" borderId="0" xfId="0" applyFont="1"/>
    <xf numFmtId="164" fontId="4" fillId="14" borderId="41" xfId="0" applyFont="1" applyNumberFormat="1" applyFill="1" applyBorder="1"/>
    <xf numFmtId="0" fontId="4" fillId="14" borderId="47" xfId="0" applyFont="1" applyFill="1" applyBorder="1" applyAlignment="1">
      <alignment horizontal="center" vertical="center" wrapText="1"/>
    </xf>
    <xf numFmtId="0" fontId="4" fillId="14" borderId="48" xfId="0" applyFont="1" applyFill="1" applyBorder="1" applyAlignment="1">
      <alignment horizontal="center" vertical="center" wrapText="1"/>
    </xf>
    <xf numFmtId="0" fontId="4" fillId="14" borderId="49" xfId="0" applyFont="1" applyFill="1" applyBorder="1" applyAlignment="1">
      <alignment horizontal="center" vertical="center" wrapText="1"/>
    </xf>
    <xf numFmtId="164" fontId="2" fillId="0" borderId="28" xfId="0" applyFont="1" applyNumberFormat="1" applyBorder="1"/>
    <xf numFmtId="164" fontId="2" fillId="0" borderId="21" xfId="0" applyFont="1" applyNumberFormat="1" applyBorder="1"/>
    <xf numFmtId="164" fontId="2" fillId="0" borderId="7" xfId="0" applyFont="1" applyNumberFormat="1" applyBorder="1"/>
    <xf numFmtId="0" fontId="4" fillId="14" borderId="50" xfId="0" applyFont="1" applyFill="1" applyBorder="1" applyAlignment="1">
      <alignment horizontal="center" vertical="center" wrapText="1"/>
    </xf>
    <xf numFmtId="0" fontId="4" fillId="14" borderId="51" xfId="0" applyFont="1" applyFill="1" applyBorder="1" applyAlignment="1">
      <alignment horizontal="center" vertical="center" wrapText="1"/>
    </xf>
    <xf numFmtId="0" fontId="4" fillId="14" borderId="52" xfId="0" applyFont="1" applyFill="1" applyBorder="1" applyAlignment="1">
      <alignment horizontal="center" vertical="center" wrapText="1"/>
    </xf>
    <xf numFmtId="164" fontId="4" fillId="14" borderId="5" xfId="0" applyFont="1" applyNumberFormat="1" applyFill="1" applyBorder="1"/>
    <xf numFmtId="164" fontId="2" fillId="0" borderId="17" xfId="0" applyFont="1" applyNumberFormat="1" applyBorder="1"/>
    <xf numFmtId="164" fontId="2" fillId="0" borderId="53" xfId="0" applyFont="1" applyNumberFormat="1" applyBorder="1"/>
    <xf numFmtId="164" fontId="7" fillId="0" borderId="0" xfId="0" applyFont="1" applyNumberFormat="1"/>
    <xf numFmtId="0" fontId="7" fillId="0" borderId="0" xfId="0" applyFont="1" applyAlignment="1">
      <alignment horizontal="left" wrapText="1"/>
    </xf>
    <xf numFmtId="0" fontId="21" fillId="0" borderId="0" xfId="0" applyFont="1" applyAlignment="1">
      <alignment horizontal="left" wrapText="1"/>
    </xf>
    <xf numFmtId="164" fontId="4" fillId="14" borderId="40" xfId="0" applyFont="1" applyNumberFormat="1" applyFill="1" applyBorder="1" applyAlignment="1">
      <alignment vertical="center"/>
    </xf>
    <xf numFmtId="164" fontId="2" fillId="14" borderId="17" xfId="0" applyFont="1" applyNumberFormat="1" applyFill="1" applyBorder="1"/>
    <xf numFmtId="164" fontId="2" fillId="14" borderId="4" xfId="0" applyFont="1" applyNumberFormat="1" applyFill="1" applyBorder="1"/>
    <xf numFmtId="164" fontId="2" fillId="14" borderId="53" xfId="0" applyFont="1" applyNumberFormat="1" applyFill="1" applyBorder="1"/>
    <xf numFmtId="164" fontId="4" fillId="0" borderId="38" xfId="0" applyFont="1" applyNumberFormat="1" applyBorder="1" applyAlignment="1">
      <alignment vertical="center"/>
    </xf>
    <xf numFmtId="0" fontId="7" fillId="0" borderId="0" xfId="0" applyFont="1" applyAlignment="1">
      <alignment horizontal="left" vertical="top" wrapText="1"/>
    </xf>
    <xf numFmtId="0" fontId="4" fillId="14" borderId="42" xfId="0" applyFont="1" applyFill="1" applyBorder="1" applyAlignment="1">
      <alignment horizontal="center" vertical="center" wrapText="1"/>
    </xf>
    <xf numFmtId="0" fontId="4" fillId="14" borderId="16" xfId="0" applyFont="1" applyFill="1" applyBorder="1" applyAlignment="1">
      <alignment horizontal="center" vertical="center" wrapText="1"/>
    </xf>
    <xf numFmtId="0" fontId="4" fillId="14" borderId="18" xfId="0" applyFont="1" applyFill="1" applyBorder="1" applyAlignment="1">
      <alignment horizontal="center" vertical="center" wrapText="1"/>
    </xf>
    <xf numFmtId="0" fontId="4" fillId="12" borderId="54" xfId="0" applyFont="1" applyFill="1" applyBorder="1" applyAlignment="1">
      <alignment horizontal="center" vertical="center" wrapText="1"/>
    </xf>
    <xf numFmtId="0" fontId="4" fillId="12" borderId="38" xfId="0" applyFont="1" applyFill="1" applyBorder="1" applyAlignment="1">
      <alignment horizontal="center" vertical="center" wrapText="1"/>
    </xf>
    <xf numFmtId="164" fontId="2" fillId="0" borderId="30" xfId="0" applyFont="1" applyNumberFormat="1" applyBorder="1"/>
    <xf numFmtId="164" fontId="4" fillId="14" borderId="26" xfId="0" applyFont="1" applyNumberFormat="1" applyFill="1" applyBorder="1"/>
    <xf numFmtId="164" fontId="4" fillId="12" borderId="55" xfId="0" applyFont="1" applyNumberFormat="1" applyFill="1" applyBorder="1"/>
    <xf numFmtId="49" fontId="4" fillId="12" borderId="40" xfId="0" applyFont="1" applyNumberFormat="1" applyFill="1" applyBorder="1"/>
    <xf numFmtId="0" fontId="7" fillId="0" borderId="0" xfId="0" applyFont="1" applyAlignment="1">
      <alignment wrapText="1"/>
    </xf>
    <xf numFmtId="0" fontId="2" fillId="0" borderId="0" xfId="0" applyFont="1" applyAlignment="1">
      <alignment horizontal="center"/>
    </xf>
    <xf numFmtId="0" fontId="21" fillId="0" borderId="0" xfId="0" applyFont="1" applyAlignment="1">
      <alignment wrapText="1"/>
    </xf>
    <xf numFmtId="164" fontId="4" fillId="14" borderId="56" xfId="0" applyFont="1" applyNumberFormat="1" applyFill="1" applyBorder="1"/>
    <xf numFmtId="164" fontId="2" fillId="14" borderId="21" xfId="0" applyFont="1" applyNumberFormat="1" applyFill="1" applyBorder="1"/>
    <xf numFmtId="164" fontId="2" fillId="14" borderId="30" xfId="0" applyFont="1" applyNumberFormat="1" applyFill="1" applyBorder="1"/>
    <xf numFmtId="164" fontId="4" fillId="12" borderId="38" xfId="0" applyFont="1" applyNumberFormat="1" applyFill="1" applyBorder="1"/>
    <xf numFmtId="0" fontId="4" fillId="12" borderId="28" xfId="0" applyFont="1" applyFill="1" applyBorder="1" applyAlignment="1">
      <alignment horizontal="center" vertical="center" wrapText="1"/>
    </xf>
    <xf numFmtId="164" fontId="4" fillId="12" borderId="27" xfId="0" applyFont="1" applyNumberFormat="1" applyFill="1" applyBorder="1"/>
    <xf numFmtId="164" fontId="4" fillId="14" borderId="21" xfId="0" applyFont="1" applyNumberFormat="1" applyFill="1" applyBorder="1"/>
    <xf numFmtId="0" fontId="7" fillId="0" borderId="0" xfId="0" applyFont="1" applyAlignment="1">
      <alignment horizontal="left" vertical="center" indent="1"/>
    </xf>
    <xf numFmtId="164" fontId="2" fillId="0" borderId="29" xfId="0" applyFont="1" applyNumberFormat="1" applyBorder="1"/>
    <xf numFmtId="164" fontId="4" fillId="14" borderId="29" xfId="0" applyFont="1" applyNumberFormat="1" applyFill="1" applyBorder="1"/>
    <xf numFmtId="164" fontId="2" fillId="0" borderId="57" xfId="0" applyFont="1" applyNumberFormat="1" applyBorder="1"/>
    <xf numFmtId="0" fontId="4" fillId="14" borderId="21" xfId="0" applyFont="1" applyFill="1" applyBorder="1" applyAlignment="1">
      <alignment horizontal="center" vertical="center" wrapText="1"/>
    </xf>
    <xf numFmtId="164" fontId="4" fillId="14" borderId="57" xfId="0" applyFont="1" applyNumberFormat="1" applyFill="1" applyBorder="1"/>
    <xf numFmtId="164" fontId="4" fillId="14" borderId="28" xfId="0" applyFont="1" applyNumberFormat="1" applyFill="1" applyBorder="1"/>
    <xf numFmtId="164" fontId="2" fillId="0" borderId="58" xfId="0" applyFont="1" applyNumberFormat="1" applyBorder="1"/>
    <xf numFmtId="0" fontId="4" fillId="12" borderId="18" xfId="0" applyFont="1" applyFill="1" applyBorder="1" applyAlignment="1">
      <alignment horizontal="center" wrapText="1"/>
    </xf>
    <xf numFmtId="0" fontId="15" fillId="0" borderId="0" xfId="0" applyFont="1"/>
    <xf numFmtId="164" fontId="2" fillId="14" borderId="28" xfId="0" applyFont="1" applyNumberFormat="1" applyFill="1" applyBorder="1"/>
    <xf numFmtId="164" fontId="2" fillId="14" borderId="27" xfId="0" applyFont="1" applyNumberFormat="1" applyFill="1" applyBorder="1"/>
    <xf numFmtId="0" fontId="4" fillId="12" borderId="37" xfId="0" applyFont="1" applyFill="1" applyBorder="1" applyAlignment="1">
      <alignment horizontal="center" vertical="center"/>
    </xf>
    <xf numFmtId="0" fontId="4" fillId="14" borderId="59" xfId="0" applyFont="1" applyFill="1" applyBorder="1" applyAlignment="1">
      <alignment horizontal="center" vertical="center" wrapText="1"/>
    </xf>
    <xf numFmtId="0" fontId="4" fillId="14" borderId="60" xfId="0" applyFont="1" applyFill="1" applyBorder="1" applyAlignment="1">
      <alignment horizontal="center" vertical="center" wrapText="1"/>
    </xf>
    <xf numFmtId="164" fontId="4" fillId="14" borderId="0" xfId="0" applyFont="1" applyNumberFormat="1" applyFill="1"/>
    <xf numFmtId="164" fontId="2" fillId="0" borderId="38" xfId="0" applyFont="1" applyNumberFormat="1" applyBorder="1"/>
    <xf numFmtId="164" fontId="4" fillId="13" borderId="40" xfId="0" applyFont="1" applyNumberFormat="1" applyFill="1" applyBorder="1"/>
    <xf numFmtId="44" fontId="2" fillId="0" borderId="38" xfId="0" applyFont="1" applyNumberFormat="1" applyBorder="1"/>
    <xf numFmtId="44" fontId="4" fillId="14" borderId="40" xfId="0" applyFont="1" applyNumberFormat="1" applyFill="1" applyBorder="1"/>
    <xf numFmtId="164" fontId="4" fillId="14" borderId="38" xfId="0" applyFont="1" applyNumberFormat="1" applyFill="1" applyBorder="1"/>
    <xf numFmtId="0" fontId="22" fillId="0" borderId="0" xfId="0" applyFont="1" applyAlignment="1">
      <alignment horizontal="left"/>
    </xf>
    <xf numFmtId="164" fontId="2" fillId="0" borderId="19" xfId="0" applyFont="1" applyNumberFormat="1" applyBorder="1"/>
    <xf numFmtId="0" fontId="22" fillId="0" borderId="0" xfId="0" applyFont="1" applyAlignment="1">
      <alignment wrapText="1"/>
    </xf>
    <xf numFmtId="44" fontId="4" fillId="14" borderId="14" xfId="0" applyFont="1" applyNumberFormat="1" applyFill="1" applyBorder="1"/>
    <xf numFmtId="164" fontId="4" fillId="14" borderId="39" xfId="0" applyFont="1" applyNumberFormat="1" applyFill="1" applyBorder="1"/>
    <xf numFmtId="164" fontId="4" fillId="14" borderId="22" xfId="0" applyFont="1" applyNumberFormat="1" applyFill="1" applyBorder="1"/>
    <xf numFmtId="0" fontId="4" fillId="14" borderId="22" xfId="0" applyFont="1" applyFill="1" applyBorder="1" applyAlignment="1">
      <alignment horizontal="center" vertical="center" wrapText="1"/>
    </xf>
    <xf numFmtId="164" fontId="4" fillId="14" borderId="19" xfId="0" applyFont="1" applyNumberFormat="1" applyFill="1" applyBorder="1"/>
    <xf numFmtId="164" fontId="4" fillId="14" borderId="37" xfId="0" applyFont="1" applyNumberFormat="1" applyFill="1" applyBorder="1"/>
    <xf numFmtId="164" fontId="4" fillId="14" borderId="18" xfId="0" applyFont="1" applyNumberFormat="1" applyFill="1" applyBorder="1"/>
    <xf numFmtId="164" fontId="4" fillId="14" borderId="58" xfId="0" applyFont="1" applyNumberFormat="1" applyFill="1" applyBorder="1"/>
    <xf numFmtId="164" fontId="4" fillId="14" borderId="61" xfId="0" applyFont="1" applyNumberFormat="1" applyFill="1" applyBorder="1"/>
    <xf numFmtId="164" fontId="4" fillId="12" borderId="56" xfId="0" applyFont="1" applyNumberFormat="1" applyFill="1" applyBorder="1"/>
    <xf numFmtId="164" fontId="4" fillId="12" borderId="26" xfId="0" applyFont="1" applyNumberFormat="1" applyFill="1" applyBorder="1"/>
    <xf numFmtId="44" fontId="4" fillId="14" borderId="38" xfId="0" applyFont="1" applyNumberFormat="1" applyFill="1" applyBorder="1"/>
    <xf numFmtId="44" fontId="4" fillId="14" borderId="9" xfId="0" applyFont="1" applyNumberFormat="1" applyFill="1" applyBorder="1"/>
    <xf numFmtId="44" fontId="4" fillId="14" borderId="39" xfId="0" applyFont="1" applyNumberFormat="1" applyFill="1" applyBorder="1"/>
    <xf numFmtId="44" fontId="4" fillId="14" borderId="5" xfId="0" applyFont="1" applyNumberFormat="1" applyFill="1" applyBorder="1"/>
    <xf numFmtId="44" fontId="4" fillId="12" borderId="40" xfId="0" applyFont="1" applyNumberFormat="1" applyFill="1" applyBorder="1"/>
    <xf numFmtId="44" fontId="4" fillId="12" borderId="14" xfId="0" applyFont="1" applyNumberFormat="1" applyFill="1" applyBorder="1"/>
    <xf numFmtId="164" fontId="4" fillId="14" borderId="60" xfId="0" applyFont="1" applyNumberFormat="1" applyFill="1" applyBorder="1"/>
    <xf numFmtId="164" fontId="4" fillId="14" borderId="59" xfId="0" applyFont="1" applyNumberFormat="1" applyFill="1" applyBorder="1"/>
    <xf numFmtId="0" fontId="15" fillId="0" borderId="0" xfId="0" applyFont="1" applyAlignment="1">
      <alignment horizontal="left"/>
    </xf>
    <xf numFmtId="6" fontId="15" fillId="0" borderId="0" xfId="0" applyFont="1" applyNumberFormat="1"/>
    <xf numFmtId="164" fontId="4" fillId="0" borderId="38" xfId="0" applyFont="1" applyNumberFormat="1" applyBorder="1"/>
    <xf numFmtId="164" fontId="4" fillId="0" borderId="57" xfId="0" applyFont="1" applyNumberFormat="1" applyBorder="1"/>
    <xf numFmtId="164" fontId="4" fillId="0" borderId="10" xfId="0" applyFont="1" applyNumberFormat="1" applyBorder="1"/>
    <xf numFmtId="164" fontId="4" fillId="0" borderId="19" xfId="0" applyFont="1" applyNumberFormat="1" applyBorder="1"/>
    <xf numFmtId="44" fontId="4" fillId="0" borderId="38" xfId="0" applyFont="1" applyNumberFormat="1" applyBorder="1"/>
    <xf numFmtId="44" fontId="4" fillId="0" borderId="9" xfId="0" applyFont="1" applyNumberFormat="1" applyBorder="1"/>
    <xf numFmtId="164" fontId="2" fillId="0" borderId="39" xfId="0" applyFont="1" applyNumberFormat="1" applyBorder="1"/>
    <xf numFmtId="164" fontId="2" fillId="0" borderId="43" xfId="0" applyFont="1" applyNumberFormat="1" applyBorder="1"/>
    <xf numFmtId="44" fontId="2" fillId="0" borderId="39" xfId="0" applyFont="1" applyNumberFormat="1" applyBorder="1"/>
    <xf numFmtId="0" fontId="4" fillId="12" borderId="15" xfId="0" applyFont="1" applyFill="1" applyBorder="1" applyAlignment="1">
      <alignment horizontal="center" vertical="center"/>
    </xf>
    <xf numFmtId="0" fontId="4" fillId="14" borderId="40" xfId="0" applyFont="1" applyFill="1" applyBorder="1" applyAlignment="1">
      <alignment horizontal="center" vertical="center" wrapText="1"/>
    </xf>
    <xf numFmtId="0" fontId="4" fillId="14" borderId="56" xfId="0" applyFont="1" applyFill="1" applyBorder="1" applyAlignment="1">
      <alignment horizontal="center" vertical="center" wrapText="1"/>
    </xf>
    <xf numFmtId="0" fontId="4" fillId="14" borderId="13" xfId="0" applyFont="1" applyFill="1" applyBorder="1" applyAlignment="1">
      <alignment horizontal="center" vertical="center" wrapText="1"/>
    </xf>
    <xf numFmtId="0" fontId="4" fillId="14" borderId="35" xfId="0" applyFont="1" applyFill="1" applyBorder="1" applyAlignment="1">
      <alignment horizontal="center" vertical="center" wrapText="1"/>
    </xf>
    <xf numFmtId="0" fontId="4" fillId="14" borderId="14" xfId="0" applyFont="1" applyFill="1" applyBorder="1" applyAlignment="1">
      <alignment horizontal="center" vertical="center" wrapText="1"/>
    </xf>
    <xf numFmtId="0" fontId="4" fillId="14" borderId="19" xfId="0" applyFont="1" applyFill="1" applyBorder="1" applyAlignment="1">
      <alignment horizontal="center" vertical="center" wrapText="1"/>
    </xf>
    <xf numFmtId="42" fontId="2" fillId="0" borderId="0" xfId="0" applyFont="1" applyNumberFormat="1"/>
    <xf numFmtId="44" fontId="2" fillId="0" borderId="10" xfId="0" applyFont="1" applyNumberFormat="1" applyBorder="1"/>
    <xf numFmtId="44" fontId="2" fillId="0" borderId="28" xfId="0" applyFont="1" applyNumberFormat="1" applyBorder="1"/>
    <xf numFmtId="44" fontId="4" fillId="12" borderId="13" xfId="0" applyFont="1" applyNumberFormat="1" applyFill="1" applyBorder="1"/>
    <xf numFmtId="44" fontId="4" fillId="12" borderId="27" xfId="0" applyFont="1" applyNumberFormat="1" applyFill="1" applyBorder="1"/>
    <xf numFmtId="0" fontId="4" fillId="14" borderId="57" xfId="0" applyFont="1" applyFill="1" applyBorder="1" applyAlignment="1">
      <alignment horizontal="center" vertical="center" wrapText="1"/>
    </xf>
    <xf numFmtId="0" fontId="4" fillId="14" borderId="62" xfId="0" applyFont="1" applyFill="1" applyBorder="1" applyAlignment="1">
      <alignment horizontal="center" vertical="center" wrapText="1"/>
    </xf>
    <xf numFmtId="0" fontId="4" fillId="12" borderId="21" xfId="0" applyFont="1" applyFill="1" applyBorder="1" applyAlignment="1">
      <alignment horizontal="center" vertical="center" wrapText="1"/>
    </xf>
    <xf numFmtId="164" fontId="2" fillId="0" borderId="33" xfId="0" applyFont="1" applyNumberFormat="1" applyBorder="1"/>
    <xf numFmtId="0" fontId="4" fillId="14" borderId="33" xfId="0" applyFont="1" applyFill="1" applyBorder="1" applyAlignment="1">
      <alignment horizontal="center" vertical="center" wrapText="1"/>
    </xf>
    <xf numFmtId="0" fontId="4" fillId="14" borderId="9" xfId="0" applyFont="1" applyFill="1" applyBorder="1" applyAlignment="1">
      <alignment horizontal="center" vertical="center" wrapText="1"/>
    </xf>
    <xf numFmtId="164" fontId="4" fillId="14" borderId="33" xfId="0" applyFont="1" applyNumberFormat="1" applyFill="1" applyBorder="1"/>
    <xf numFmtId="164" fontId="4" fillId="12" borderId="63" xfId="0" applyFont="1" applyNumberFormat="1" applyFill="1" applyBorder="1"/>
    <xf numFmtId="44" fontId="2" fillId="0" borderId="31" xfId="0" applyFont="1" applyNumberFormat="1" applyBorder="1"/>
    <xf numFmtId="44" fontId="4" fillId="14" borderId="31" xfId="0" applyFont="1" applyNumberFormat="1" applyFill="1" applyBorder="1"/>
    <xf numFmtId="44" fontId="4" fillId="12" borderId="45" xfId="0" applyFont="1" applyNumberFormat="1" applyFill="1" applyBorder="1"/>
    <xf numFmtId="0" fontId="2" fillId="14" borderId="18" xfId="0" applyFont="1" applyFill="1" applyBorder="1" applyAlignment="1">
      <alignment horizontal="center" vertical="center" wrapText="1"/>
    </xf>
    <xf numFmtId="0" fontId="2" fillId="14" borderId="9" xfId="0" applyFont="1" applyFill="1" applyBorder="1" applyAlignment="1">
      <alignment horizontal="center" vertical="center" wrapText="1"/>
    </xf>
    <xf numFmtId="0" fontId="2" fillId="14" borderId="64" xfId="0" applyFont="1" applyFill="1" applyBorder="1" applyAlignment="1">
      <alignment horizontal="center" vertical="center" wrapText="1"/>
    </xf>
    <xf numFmtId="0" fontId="2" fillId="14" borderId="33" xfId="0" applyFont="1" applyFill="1" applyBorder="1" applyAlignment="1">
      <alignment horizontal="center" vertical="center" wrapText="1"/>
    </xf>
    <xf numFmtId="0" fontId="2" fillId="14" borderId="65" xfId="0" applyFont="1" applyFill="1" applyBorder="1" applyAlignment="1">
      <alignment horizontal="center" vertical="center" wrapText="1"/>
    </xf>
    <xf numFmtId="0" fontId="4" fillId="12" borderId="7" xfId="0" applyFont="1" applyFill="1" applyBorder="1" applyAlignment="1">
      <alignment horizontal="center" vertical="center" wrapText="1"/>
    </xf>
    <xf numFmtId="0" fontId="2" fillId="0" borderId="31" xfId="0" applyFont="1" applyBorder="1"/>
    <xf numFmtId="0" fontId="2" fillId="0" borderId="28" xfId="0" applyFont="1" applyBorder="1"/>
    <xf numFmtId="164" fontId="4" fillId="12" borderId="45" xfId="0" applyFont="1" applyNumberFormat="1" applyFill="1" applyBorder="1"/>
    <xf numFmtId="0" fontId="4" fillId="14" borderId="65" xfId="0" applyFont="1" applyFill="1" applyBorder="1" applyAlignment="1">
      <alignment horizontal="center" vertical="center" wrapText="1"/>
    </xf>
    <xf numFmtId="164" fontId="2" fillId="0" borderId="31" xfId="0" applyFont="1" applyNumberFormat="1" applyBorder="1"/>
    <xf numFmtId="0" fontId="2" fillId="0" borderId="10"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theme" Target="theme/theme1.xml"/><Relationship Id="rId45" Type="http://schemas.openxmlformats.org/officeDocument/2006/relationships/styles" Target="styles.xml"/><Relationship Id="rId46" Type="http://schemas.openxmlformats.org/officeDocument/2006/relationships/sharedStrings" Target="sharedStrings.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 Id="rId2" Type="http://schemas.openxmlformats.org/officeDocument/2006/relationships/printerSettings" Target="../printerSettings/printerSettings6.bin"/><Relationship Id="rIdvml" Type="http://schemas.openxmlformats.org/officeDocument/2006/relationships/vmlDrawing" Target="../drawings/vmlDrawing6.v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 Id="rId2" Type="http://schemas.openxmlformats.org/officeDocument/2006/relationships/printerSettings" Target="../printerSettings/printerSettings7.bin"/><Relationship Id="rIdvml" Type="http://schemas.openxmlformats.org/officeDocument/2006/relationships/vmlDrawing" Target="../drawings/vmlDrawing7.v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 Id="rId2" Type="http://schemas.openxmlformats.org/officeDocument/2006/relationships/printerSettings" Target="../printerSettings/printerSettings8.bin"/><Relationship Id="rIdvml" Type="http://schemas.openxmlformats.org/officeDocument/2006/relationships/vmlDrawing" Target="../drawings/vmlDrawing8.vml"/></Relationships>
</file>

<file path=xl/worksheets/_rels/sheet9.xml.rels><?xml version="1.0" encoding="UTF-8" standalone="yes"?><Relationships xmlns="http://schemas.openxmlformats.org/package/2006/relationships"><Relationship Id="rId1" Type="http://schemas.openxmlformats.org/officeDocument/2006/relationships/drawing" Target="../drawings/drawing9.xml"/><Relationship Id="rId2" Type="http://schemas.openxmlformats.org/officeDocument/2006/relationships/printerSettings" Target="../printerSettings/printerSettings9.bin"/><Relationship Id="rIdvml" Type="http://schemas.openxmlformats.org/officeDocument/2006/relationships/vmlDrawing" Target="../drawings/vmlDrawing9.vml"/></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10.xml"/><Relationship Id="rId2" Type="http://schemas.openxmlformats.org/officeDocument/2006/relationships/printerSettings" Target="../printerSettings/printerSettings10.bin"/><Relationship Id="rIdvml" Type="http://schemas.openxmlformats.org/officeDocument/2006/relationships/vmlDrawing" Target="../drawings/vmlDrawing10.vml"/></Relationships>
</file>

<file path=xl/worksheets/_rels/sheet11.xml.rels><?xml version="1.0" encoding="UTF-8" standalone="yes"?><Relationships xmlns="http://schemas.openxmlformats.org/package/2006/relationships"><Relationship Id="rId1" Type="http://schemas.openxmlformats.org/officeDocument/2006/relationships/drawing" Target="../drawings/drawing11.xml"/><Relationship Id="rId2" Type="http://schemas.openxmlformats.org/officeDocument/2006/relationships/printerSettings" Target="../printerSettings/printerSettings11.bin"/><Relationship Id="rIdvml" Type="http://schemas.openxmlformats.org/officeDocument/2006/relationships/vmlDrawing" Target="../drawings/vmlDrawing11.vml"/></Relationships>
</file>

<file path=xl/worksheets/_rels/sheet12.xml.rels><?xml version="1.0" encoding="UTF-8" standalone="yes"?><Relationships xmlns="http://schemas.openxmlformats.org/package/2006/relationships"><Relationship Id="rId1" Type="http://schemas.openxmlformats.org/officeDocument/2006/relationships/drawing" Target="../drawings/drawing12.xml"/><Relationship Id="rId2" Type="http://schemas.openxmlformats.org/officeDocument/2006/relationships/printerSettings" Target="../printerSettings/printerSettings12.bin"/><Relationship Id="rIdvml" Type="http://schemas.openxmlformats.org/officeDocument/2006/relationships/vmlDrawing" Target="../drawings/vmlDrawing12.vml"/></Relationships>
</file>

<file path=xl/worksheets/_rels/sheet13.xml.rels><?xml version="1.0" encoding="UTF-8" standalone="yes"?><Relationships xmlns="http://schemas.openxmlformats.org/package/2006/relationships"><Relationship Id="rId1" Type="http://schemas.openxmlformats.org/officeDocument/2006/relationships/drawing" Target="../drawings/drawing13.xml"/><Relationship Id="rId2" Type="http://schemas.openxmlformats.org/officeDocument/2006/relationships/printerSettings" Target="../printerSettings/printerSettings13.bin"/><Relationship Id="rIdvml" Type="http://schemas.openxmlformats.org/officeDocument/2006/relationships/vmlDrawing" Target="../drawings/vmlDrawing13.vml"/></Relationships>
</file>

<file path=xl/worksheets/_rels/sheet14.xml.rels><?xml version="1.0" encoding="UTF-8" standalone="yes"?><Relationships xmlns="http://schemas.openxmlformats.org/package/2006/relationships"><Relationship Id="rId1" Type="http://schemas.openxmlformats.org/officeDocument/2006/relationships/drawing" Target="../drawings/drawing14.xml"/><Relationship Id="rId2" Type="http://schemas.openxmlformats.org/officeDocument/2006/relationships/printerSettings" Target="../printerSettings/printerSettings14.bin"/><Relationship Id="rIdvml" Type="http://schemas.openxmlformats.org/officeDocument/2006/relationships/vmlDrawing" Target="../drawings/vmlDrawing14.vml"/></Relationships>
</file>

<file path=xl/worksheets/_rels/sheet15.xml.rels><?xml version="1.0" encoding="UTF-8" standalone="yes"?><Relationships xmlns="http://schemas.openxmlformats.org/package/2006/relationships"><Relationship Id="rId1" Type="http://schemas.openxmlformats.org/officeDocument/2006/relationships/drawing" Target="../drawings/drawing15.xml"/><Relationship Id="rId2" Type="http://schemas.openxmlformats.org/officeDocument/2006/relationships/printerSettings" Target="../printerSettings/printerSettings15.bin"/><Relationship Id="rIdvml" Type="http://schemas.openxmlformats.org/officeDocument/2006/relationships/vmlDrawing" Target="../drawings/vmlDrawing15.vml"/></Relationships>
</file>

<file path=xl/worksheets/_rels/sheet16.xml.rels><?xml version="1.0" encoding="UTF-8" standalone="yes"?><Relationships xmlns="http://schemas.openxmlformats.org/package/2006/relationships"><Relationship Id="rId1" Type="http://schemas.openxmlformats.org/officeDocument/2006/relationships/drawing" Target="../drawings/drawing16.xml"/><Relationship Id="rId2" Type="http://schemas.openxmlformats.org/officeDocument/2006/relationships/printerSettings" Target="../printerSettings/printerSettings16.bin"/><Relationship Id="rIdvml" Type="http://schemas.openxmlformats.org/officeDocument/2006/relationships/vmlDrawing" Target="../drawings/vmlDrawing16.vml"/></Relationships>
</file>

<file path=xl/worksheets/_rels/sheet17.xml.rels><?xml version="1.0" encoding="UTF-8" standalone="yes"?><Relationships xmlns="http://schemas.openxmlformats.org/package/2006/relationships"><Relationship Id="rId1" Type="http://schemas.openxmlformats.org/officeDocument/2006/relationships/drawing" Target="../drawings/drawing17.xml"/><Relationship Id="rId2" Type="http://schemas.openxmlformats.org/officeDocument/2006/relationships/printerSettings" Target="../printerSettings/printerSettings17.bin"/><Relationship Id="rIdvml" Type="http://schemas.openxmlformats.org/officeDocument/2006/relationships/vmlDrawing" Target="../drawings/vmlDrawing17.vml"/></Relationships>
</file>

<file path=xl/worksheets/_rels/sheet18.xml.rels><?xml version="1.0" encoding="UTF-8" standalone="yes"?><Relationships xmlns="http://schemas.openxmlformats.org/package/2006/relationships"><Relationship Id="rId1" Type="http://schemas.openxmlformats.org/officeDocument/2006/relationships/drawing" Target="../drawings/drawing18.xml"/><Relationship Id="rId2" Type="http://schemas.openxmlformats.org/officeDocument/2006/relationships/printerSettings" Target="../printerSettings/printerSettings18.bin"/><Relationship Id="rIdvml" Type="http://schemas.openxmlformats.org/officeDocument/2006/relationships/vmlDrawing" Target="../drawings/vmlDrawing18.vml"/></Relationships>
</file>

<file path=xl/worksheets/_rels/sheet19.xml.rels><?xml version="1.0" encoding="UTF-8" standalone="yes"?><Relationships xmlns="http://schemas.openxmlformats.org/package/2006/relationships"><Relationship Id="rId1" Type="http://schemas.openxmlformats.org/officeDocument/2006/relationships/drawing" Target="../drawings/drawing19.xml"/><Relationship Id="rId2" Type="http://schemas.openxmlformats.org/officeDocument/2006/relationships/printerSettings" Target="../printerSettings/printerSettings19.bin"/><Relationship Id="rIdvml" Type="http://schemas.openxmlformats.org/officeDocument/2006/relationships/vmlDrawing" Target="../drawings/vmlDrawing19.vml"/></Relationships>
</file>

<file path=xl/worksheets/_rels/sheet20.xml.rels><?xml version="1.0" encoding="UTF-8" standalone="yes"?><Relationships xmlns="http://schemas.openxmlformats.org/package/2006/relationships"><Relationship Id="rId1" Type="http://schemas.openxmlformats.org/officeDocument/2006/relationships/drawing" Target="../drawings/drawing20.xml"/><Relationship Id="rId2" Type="http://schemas.openxmlformats.org/officeDocument/2006/relationships/printerSettings" Target="../printerSettings/printerSettings20.bin"/><Relationship Id="rIdvml" Type="http://schemas.openxmlformats.org/officeDocument/2006/relationships/vmlDrawing" Target="../drawings/vmlDrawing20.vml"/></Relationships>
</file>

<file path=xl/worksheets/_rels/sheet21.xml.rels><?xml version="1.0" encoding="UTF-8" standalone="yes"?><Relationships xmlns="http://schemas.openxmlformats.org/package/2006/relationships"><Relationship Id="rId1" Type="http://schemas.openxmlformats.org/officeDocument/2006/relationships/drawing" Target="../drawings/drawing21.xml"/><Relationship Id="rId2" Type="http://schemas.openxmlformats.org/officeDocument/2006/relationships/printerSettings" Target="../printerSettings/printerSettings21.bin"/><Relationship Id="rIdvml" Type="http://schemas.openxmlformats.org/officeDocument/2006/relationships/vmlDrawing" Target="../drawings/vmlDrawing21.vml"/></Relationships>
</file>

<file path=xl/worksheets/_rels/sheet22.xml.rels><?xml version="1.0" encoding="UTF-8" standalone="yes"?><Relationships xmlns="http://schemas.openxmlformats.org/package/2006/relationships"><Relationship Id="rId1" Type="http://schemas.openxmlformats.org/officeDocument/2006/relationships/drawing" Target="../drawings/drawing22.xml"/><Relationship Id="rId2" Type="http://schemas.openxmlformats.org/officeDocument/2006/relationships/printerSettings" Target="../printerSettings/printerSettings22.bin"/><Relationship Id="rIdvml" Type="http://schemas.openxmlformats.org/officeDocument/2006/relationships/vmlDrawing" Target="../drawings/vmlDrawing22.vml"/></Relationships>
</file>

<file path=xl/worksheets/_rels/sheet23.xml.rels><?xml version="1.0" encoding="UTF-8" standalone="yes"?><Relationships xmlns="http://schemas.openxmlformats.org/package/2006/relationships"><Relationship Id="rId1" Type="http://schemas.openxmlformats.org/officeDocument/2006/relationships/drawing" Target="../drawings/drawing23.xml"/><Relationship Id="rId2" Type="http://schemas.openxmlformats.org/officeDocument/2006/relationships/printerSettings" Target="../printerSettings/printerSettings23.bin"/><Relationship Id="rIdvml" Type="http://schemas.openxmlformats.org/officeDocument/2006/relationships/vmlDrawing" Target="../drawings/vmlDrawing23.vml"/></Relationships>
</file>

<file path=xl/worksheets/_rels/sheet24.xml.rels><?xml version="1.0" encoding="UTF-8" standalone="yes"?><Relationships xmlns="http://schemas.openxmlformats.org/package/2006/relationships"><Relationship Id="rId1" Type="http://schemas.openxmlformats.org/officeDocument/2006/relationships/drawing" Target="../drawings/drawing24.xml"/><Relationship Id="rId2" Type="http://schemas.openxmlformats.org/officeDocument/2006/relationships/printerSettings" Target="../printerSettings/printerSettings24.bin"/><Relationship Id="rIdvml" Type="http://schemas.openxmlformats.org/officeDocument/2006/relationships/vmlDrawing" Target="../drawings/vmlDrawing24.vml"/></Relationships>
</file>

<file path=xl/worksheets/_rels/sheet25.xml.rels><?xml version="1.0" encoding="UTF-8" standalone="yes"?><Relationships xmlns="http://schemas.openxmlformats.org/package/2006/relationships"><Relationship Id="rId1" Type="http://schemas.openxmlformats.org/officeDocument/2006/relationships/drawing" Target="../drawings/drawing25.xml"/><Relationship Id="rId2" Type="http://schemas.openxmlformats.org/officeDocument/2006/relationships/printerSettings" Target="../printerSettings/printerSettings25.bin"/><Relationship Id="rIdvml" Type="http://schemas.openxmlformats.org/officeDocument/2006/relationships/vmlDrawing" Target="../drawings/vmlDrawing25.vml"/></Relationships>
</file>

<file path=xl/worksheets/_rels/sheet26.xml.rels><?xml version="1.0" encoding="UTF-8" standalone="yes"?><Relationships xmlns="http://schemas.openxmlformats.org/package/2006/relationships"><Relationship Id="rId1" Type="http://schemas.openxmlformats.org/officeDocument/2006/relationships/drawing" Target="../drawings/drawing26.xml"/><Relationship Id="rId2" Type="http://schemas.openxmlformats.org/officeDocument/2006/relationships/printerSettings" Target="../printerSettings/printerSettings26.bin"/><Relationship Id="rIdvml" Type="http://schemas.openxmlformats.org/officeDocument/2006/relationships/vmlDrawing" Target="../drawings/vmlDrawing26.vml"/></Relationships>
</file>

<file path=xl/worksheets/_rels/sheet27.xml.rels><?xml version="1.0" encoding="UTF-8" standalone="yes"?><Relationships xmlns="http://schemas.openxmlformats.org/package/2006/relationships"><Relationship Id="rId1" Type="http://schemas.openxmlformats.org/officeDocument/2006/relationships/drawing" Target="../drawings/drawing27.xml"/><Relationship Id="rId2" Type="http://schemas.openxmlformats.org/officeDocument/2006/relationships/printerSettings" Target="../printerSettings/printerSettings27.bin"/><Relationship Id="rIdvml" Type="http://schemas.openxmlformats.org/officeDocument/2006/relationships/vmlDrawing" Target="../drawings/vmlDrawing27.vml"/></Relationships>
</file>

<file path=xl/worksheets/_rels/sheet28.xml.rels><?xml version="1.0" encoding="UTF-8" standalone="yes"?><Relationships xmlns="http://schemas.openxmlformats.org/package/2006/relationships"><Relationship Id="rId1" Type="http://schemas.openxmlformats.org/officeDocument/2006/relationships/drawing" Target="../drawings/drawing28.xml"/><Relationship Id="rId2" Type="http://schemas.openxmlformats.org/officeDocument/2006/relationships/printerSettings" Target="../printerSettings/printerSettings28.bin"/><Relationship Id="rIdvml" Type="http://schemas.openxmlformats.org/officeDocument/2006/relationships/vmlDrawing" Target="../drawings/vmlDrawing28.vml"/></Relationships>
</file>

<file path=xl/worksheets/_rels/sheet29.xml.rels><?xml version="1.0" encoding="UTF-8" standalone="yes"?><Relationships xmlns="http://schemas.openxmlformats.org/package/2006/relationships"><Relationship Id="rId1" Type="http://schemas.openxmlformats.org/officeDocument/2006/relationships/drawing" Target="../drawings/drawing29.xml"/><Relationship Id="rId2" Type="http://schemas.openxmlformats.org/officeDocument/2006/relationships/printerSettings" Target="../printerSettings/printerSettings29.bin"/><Relationship Id="rIdvml" Type="http://schemas.openxmlformats.org/officeDocument/2006/relationships/vmlDrawing" Target="../drawings/vmlDrawing29.vml"/></Relationships>
</file>

<file path=xl/worksheets/_rels/sheet30.xml.rels><?xml version="1.0" encoding="UTF-8" standalone="yes"?><Relationships xmlns="http://schemas.openxmlformats.org/package/2006/relationships"><Relationship Id="rId1" Type="http://schemas.openxmlformats.org/officeDocument/2006/relationships/drawing" Target="../drawings/drawing30.xml"/><Relationship Id="rId2" Type="http://schemas.openxmlformats.org/officeDocument/2006/relationships/printerSettings" Target="../printerSettings/printerSettings30.bin"/><Relationship Id="rIdvml" Type="http://schemas.openxmlformats.org/officeDocument/2006/relationships/vmlDrawing" Target="../drawings/vmlDrawing30.vml"/></Relationships>
</file>

<file path=xl/worksheets/_rels/sheet31.xml.rels><?xml version="1.0" encoding="UTF-8" standalone="yes"?><Relationships xmlns="http://schemas.openxmlformats.org/package/2006/relationships"><Relationship Id="rId1" Type="http://schemas.openxmlformats.org/officeDocument/2006/relationships/drawing" Target="../drawings/drawing31.xml"/><Relationship Id="rId2" Type="http://schemas.openxmlformats.org/officeDocument/2006/relationships/printerSettings" Target="../printerSettings/printerSettings31.bin"/><Relationship Id="rIdvml" Type="http://schemas.openxmlformats.org/officeDocument/2006/relationships/vmlDrawing" Target="../drawings/vmlDrawing31.vml"/></Relationships>
</file>

<file path=xl/worksheets/_rels/sheet32.xml.rels><?xml version="1.0" encoding="UTF-8" standalone="yes"?><Relationships xmlns="http://schemas.openxmlformats.org/package/2006/relationships"><Relationship Id="rId1" Type="http://schemas.openxmlformats.org/officeDocument/2006/relationships/drawing" Target="../drawings/drawing32.xml"/><Relationship Id="rId2" Type="http://schemas.openxmlformats.org/officeDocument/2006/relationships/printerSettings" Target="../printerSettings/printerSettings32.bin"/><Relationship Id="rIdvml" Type="http://schemas.openxmlformats.org/officeDocument/2006/relationships/vmlDrawing" Target="../drawings/vmlDrawing32.vml"/></Relationships>
</file>

<file path=xl/worksheets/_rels/sheet33.xml.rels><?xml version="1.0" encoding="UTF-8" standalone="yes"?><Relationships xmlns="http://schemas.openxmlformats.org/package/2006/relationships"><Relationship Id="rId1" Type="http://schemas.openxmlformats.org/officeDocument/2006/relationships/drawing" Target="../drawings/drawing33.xml"/><Relationship Id="rId2" Type="http://schemas.openxmlformats.org/officeDocument/2006/relationships/printerSettings" Target="../printerSettings/printerSettings33.bin"/><Relationship Id="rIdvml" Type="http://schemas.openxmlformats.org/officeDocument/2006/relationships/vmlDrawing" Target="../drawings/vmlDrawing33.vml"/></Relationships>
</file>

<file path=xl/worksheets/_rels/sheet34.xml.rels><?xml version="1.0" encoding="UTF-8" standalone="yes"?><Relationships xmlns="http://schemas.openxmlformats.org/package/2006/relationships"><Relationship Id="rId1" Type="http://schemas.openxmlformats.org/officeDocument/2006/relationships/drawing" Target="../drawings/drawing34.xml"/><Relationship Id="rId2" Type="http://schemas.openxmlformats.org/officeDocument/2006/relationships/printerSettings" Target="../printerSettings/printerSettings34.bin"/><Relationship Id="rIdvml" Type="http://schemas.openxmlformats.org/officeDocument/2006/relationships/vmlDrawing" Target="../drawings/vmlDrawing34.vml"/></Relationships>
</file>

<file path=xl/worksheets/_rels/sheet35.xml.rels><?xml version="1.0" encoding="UTF-8" standalone="yes"?><Relationships xmlns="http://schemas.openxmlformats.org/package/2006/relationships"><Relationship Id="rId1" Type="http://schemas.openxmlformats.org/officeDocument/2006/relationships/drawing" Target="../drawings/drawing35.xml"/><Relationship Id="rId2" Type="http://schemas.openxmlformats.org/officeDocument/2006/relationships/printerSettings" Target="../printerSettings/printerSettings35.bin"/><Relationship Id="rIdvml" Type="http://schemas.openxmlformats.org/officeDocument/2006/relationships/vmlDrawing" Target="../drawings/vmlDrawing35.vml"/></Relationships>
</file>

<file path=xl/worksheets/_rels/sheet36.xml.rels><?xml version="1.0" encoding="UTF-8" standalone="yes"?><Relationships xmlns="http://schemas.openxmlformats.org/package/2006/relationships"><Relationship Id="rId1" Type="http://schemas.openxmlformats.org/officeDocument/2006/relationships/drawing" Target="../drawings/drawing36.xml"/><Relationship Id="rId2" Type="http://schemas.openxmlformats.org/officeDocument/2006/relationships/printerSettings" Target="../printerSettings/printerSettings36.bin"/><Relationship Id="rIdvml" Type="http://schemas.openxmlformats.org/officeDocument/2006/relationships/vmlDrawing" Target="../drawings/vmlDrawing36.vml"/></Relationships>
</file>

<file path=xl/worksheets/_rels/sheet37.xml.rels><?xml version="1.0" encoding="UTF-8" standalone="yes"?><Relationships xmlns="http://schemas.openxmlformats.org/package/2006/relationships"><Relationship Id="rId1" Type="http://schemas.openxmlformats.org/officeDocument/2006/relationships/drawing" Target="../drawings/drawing37.xml"/><Relationship Id="rId2" Type="http://schemas.openxmlformats.org/officeDocument/2006/relationships/printerSettings" Target="../printerSettings/printerSettings37.bin"/><Relationship Id="rIdvml" Type="http://schemas.openxmlformats.org/officeDocument/2006/relationships/vmlDrawing" Target="../drawings/vmlDrawing37.vml"/></Relationships>
</file>

<file path=xl/worksheets/_rels/sheet38.xml.rels><?xml version="1.0" encoding="UTF-8" standalone="yes"?><Relationships xmlns="http://schemas.openxmlformats.org/package/2006/relationships"><Relationship Id="rId1" Type="http://schemas.openxmlformats.org/officeDocument/2006/relationships/drawing" Target="../drawings/drawing38.xml"/><Relationship Id="rId2" Type="http://schemas.openxmlformats.org/officeDocument/2006/relationships/printerSettings" Target="../printerSettings/printerSettings38.bin"/><Relationship Id="rIdvml" Type="http://schemas.openxmlformats.org/officeDocument/2006/relationships/vmlDrawing" Target="../drawings/vmlDrawing38.vml"/></Relationships>
</file>

<file path=xl/worksheets/_rels/sheet39.xml.rels><?xml version="1.0" encoding="UTF-8" standalone="yes"?><Relationships xmlns="http://schemas.openxmlformats.org/package/2006/relationships"><Relationship Id="rId1" Type="http://schemas.openxmlformats.org/officeDocument/2006/relationships/drawing" Target="../drawings/drawing39.xml"/><Relationship Id="rId2" Type="http://schemas.openxmlformats.org/officeDocument/2006/relationships/printerSettings" Target="../printerSettings/printerSettings39.bin"/><Relationship Id="rIdvml" Type="http://schemas.openxmlformats.org/officeDocument/2006/relationships/vmlDrawing" Target="../drawings/vmlDrawing39.vml"/></Relationships>
</file>

<file path=xl/worksheets/_rels/sheet40.xml.rels><?xml version="1.0" encoding="UTF-8" standalone="yes"?><Relationships xmlns="http://schemas.openxmlformats.org/package/2006/relationships"><Relationship Id="rId1" Type="http://schemas.openxmlformats.org/officeDocument/2006/relationships/drawing" Target="../drawings/drawing40.xml"/><Relationship Id="rId2" Type="http://schemas.openxmlformats.org/officeDocument/2006/relationships/printerSettings" Target="../printerSettings/printerSettings40.bin"/><Relationship Id="rIdvml" Type="http://schemas.openxmlformats.org/officeDocument/2006/relationships/vmlDrawing" Target="../drawings/vmlDrawing40.vml"/></Relationships>
</file>

<file path=xl/worksheets/_rels/sheet41.xml.rels><?xml version="1.0" encoding="UTF-8" standalone="yes"?><Relationships xmlns="http://schemas.openxmlformats.org/package/2006/relationships"><Relationship Id="rId1" Type="http://schemas.openxmlformats.org/officeDocument/2006/relationships/drawing" Target="../drawings/drawing41.xml"/><Relationship Id="rId2" Type="http://schemas.openxmlformats.org/officeDocument/2006/relationships/printerSettings" Target="../printerSettings/printerSettings41.bin"/><Relationship Id="rIdvml" Type="http://schemas.openxmlformats.org/officeDocument/2006/relationships/vmlDrawing" Target="../drawings/vmlDrawing41.vml"/></Relationships>
</file>

<file path=xl/worksheets/_rels/sheet42.xml.rels><?xml version="1.0" encoding="UTF-8" standalone="yes"?><Relationships xmlns="http://schemas.openxmlformats.org/package/2006/relationships"><Relationship Id="rId1" Type="http://schemas.openxmlformats.org/officeDocument/2006/relationships/drawing" Target="../drawings/drawing42.xml"/><Relationship Id="rId2" Type="http://schemas.openxmlformats.org/officeDocument/2006/relationships/printerSettings" Target="../printerSettings/printerSettings42.bin"/><Relationship Id="rIdvml" Type="http://schemas.openxmlformats.org/officeDocument/2006/relationships/vmlDrawing" Target="../drawings/vmlDrawing42.vml"/></Relationships>
</file>

<file path=xl/worksheets/_rels/sheet43.xml.rels><?xml version="1.0" encoding="UTF-8" standalone="yes"?><Relationships xmlns="http://schemas.openxmlformats.org/package/2006/relationships"><Relationship Id="rId1" Type="http://schemas.openxmlformats.org/officeDocument/2006/relationships/drawing" Target="../drawings/drawing43.xml"/><Relationship Id="rId2" Type="http://schemas.openxmlformats.org/officeDocument/2006/relationships/printerSettings" Target="../printerSettings/printerSettings43.bin"/><Relationship Id="rIdvml" Type="http://schemas.openxmlformats.org/officeDocument/2006/relationships/vmlDrawing" Target="../drawings/vmlDrawing4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codeName="Feuil1"/>
  <dimension ref="A1"/>
  <sheetViews>
    <sheetView zoomScale="130" zoomScaleNormal="130" workbookViewId="0">
      <selection activeCell="K6" sqref="K6"/>
    </sheetView>
  </sheetViews>
  <sheetFormatPr defaultRowHeight="15.0" baseColWidth="10"/>
  <cols>
    <col min="1" max="1" width="3.5546875" hidden="0" customWidth="1"/>
    <col min="2" max="2" width="13.33203125" hidden="0" customWidth="1"/>
  </cols>
  <sheetData>
    <row r="2" ht="15.6" customHeight="1">
      <c r="B2" s="3" t="s">
        <v>282</v>
      </c>
      <c r="C2" t="s">
        <v>470</v>
      </c>
    </row>
    <row r="3" ht="15.6" customHeight="1">
      <c r="B3" s="3"/>
    </row>
    <row r="4" ht="15.6" customHeight="1">
      <c r="B4" s="3" t="s">
        <v>283</v>
      </c>
      <c r="C4" s="2" t="s">
        <v>471</v>
      </c>
    </row>
    <row r="5" ht="15.6" customHeight="1">
      <c r="B5" s="3"/>
    </row>
    <row r="6" ht="15.6" customHeight="1">
      <c r="B6" s="3" t="s">
        <v>284</v>
      </c>
      <c r="C6" t="s">
        <v>472</v>
      </c>
    </row>
    <row r="8">
      <c r="B8" s="1" t="s">
        <v>12</v>
      </c>
    </row>
  </sheetData>
  <hyperlinks>
    <hyperlink ref="B8" display="Retour liste" location="Liste_AL!A1"/>
  </hyperlink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codeName="Feuil2"/>
  <dimension ref="A1"/>
  <sheetViews>
    <sheetView zoomScaleNormal="100" workbookViewId="0">
      <pane ySplit="2" topLeftCell="A7" activePane="bottomLeft" state="frozen"/>
      <selection pane="bottomLeft" activeCell="C13" sqref="C13"/>
    </sheetView>
  </sheetViews>
  <sheetFormatPr defaultRowHeight="15.0" baseColWidth="10"/>
  <cols>
    <col min="1" max="1" width="15.109375" hidden="0" customWidth="1"/>
    <col min="2" max="2" width="8" hidden="0" customWidth="1"/>
    <col min="3" max="3" width="122.88671875" hidden="0" customWidth="1"/>
    <col min="4" max="4" width="2.88671875" hidden="0" customWidth="1"/>
  </cols>
  <sheetData>
    <row r="1" ht="4.5" customHeight="1">
      <c r="D1" s="41"/>
      <c r="E1" s="41"/>
      <c r="F1" s="41"/>
      <c r="G1" s="41"/>
    </row>
    <row r="2" ht="28.5" customHeight="1">
      <c r="A2" s="56"/>
      <c r="B2" s="47" t="s">
        <v>279</v>
      </c>
      <c r="C2" s="47"/>
      <c r="D2" s="41"/>
      <c r="E2" s="41"/>
      <c r="F2" s="41"/>
      <c r="G2" s="41"/>
    </row>
    <row r="3" ht="28.5" customHeight="1">
      <c r="A3" s="41"/>
      <c r="B3" s="42"/>
      <c r="C3" s="42"/>
      <c r="D3" s="41"/>
      <c r="E3" s="41"/>
      <c r="F3" s="41"/>
      <c r="G3" s="41"/>
    </row>
    <row r="4" ht="18" customHeight="1">
      <c r="A4" s="7"/>
      <c r="B4" s="6" t="s">
        <v>1</v>
      </c>
      <c r="C4" s="7" t="s">
        <v>2</v>
      </c>
      <c r="D4" s="41"/>
      <c r="E4" s="41"/>
      <c r="F4" s="41"/>
      <c r="G4" s="41"/>
    </row>
    <row r="5" ht="18" customHeight="1">
      <c r="A5" s="65" t="s">
        <v>280</v>
      </c>
      <c r="B5" s="4" t="s">
        <v>0</v>
      </c>
      <c r="C5" s="5" t="s">
        <v>285</v>
      </c>
      <c r="D5" s="41"/>
      <c r="E5" s="41"/>
      <c r="F5" s="41"/>
      <c r="G5" s="41"/>
    </row>
    <row r="6" ht="18" customHeight="1">
      <c r="A6" s="66"/>
      <c r="B6" s="6" t="s">
        <v>3</v>
      </c>
      <c r="C6" s="7" t="s">
        <v>286</v>
      </c>
      <c r="D6" s="41"/>
      <c r="E6" s="41"/>
      <c r="F6" s="41"/>
      <c r="G6" s="41"/>
    </row>
    <row r="7" ht="18" customHeight="1">
      <c r="A7" s="66"/>
      <c r="B7" s="8" t="s">
        <v>4</v>
      </c>
      <c r="C7" s="7" t="s">
        <v>16</v>
      </c>
      <c r="D7" s="41"/>
      <c r="E7" s="41"/>
      <c r="F7" s="41"/>
      <c r="G7" s="41"/>
    </row>
    <row r="8" ht="18" customHeight="1">
      <c r="A8" s="66"/>
      <c r="B8" s="8" t="s">
        <v>5</v>
      </c>
      <c r="C8" s="7" t="s">
        <v>21</v>
      </c>
      <c r="D8" s="41"/>
      <c r="E8" s="41"/>
      <c r="F8" s="41"/>
      <c r="G8" s="41"/>
    </row>
    <row r="9" ht="18" customHeight="1">
      <c r="A9" s="66"/>
      <c r="B9" s="8" t="s">
        <v>227</v>
      </c>
      <c r="C9" s="7" t="s">
        <v>35</v>
      </c>
      <c r="D9" s="41"/>
      <c r="E9" s="41"/>
      <c r="F9" s="41"/>
      <c r="G9" s="41"/>
    </row>
    <row r="10" ht="18" customHeight="1">
      <c r="A10" s="66"/>
      <c r="B10" s="8" t="s">
        <v>228</v>
      </c>
      <c r="C10" s="7" t="s">
        <v>25</v>
      </c>
      <c r="D10" s="41"/>
      <c r="E10" s="41"/>
      <c r="F10" s="41"/>
      <c r="G10" s="41"/>
    </row>
    <row r="11" ht="18" customHeight="1">
      <c r="A11" s="66"/>
      <c r="B11" s="8" t="s">
        <v>230</v>
      </c>
      <c r="C11" s="7" t="s">
        <v>75</v>
      </c>
      <c r="D11" s="41"/>
      <c r="E11" s="41"/>
      <c r="F11" s="41"/>
      <c r="G11" s="41"/>
    </row>
    <row r="12" ht="18" customHeight="1">
      <c r="A12" s="67"/>
      <c r="B12" s="8" t="s">
        <v>231</v>
      </c>
      <c r="C12" s="7" t="s">
        <v>448</v>
      </c>
      <c r="D12" s="41"/>
      <c r="E12" s="41"/>
      <c r="F12" s="41"/>
      <c r="G12" s="41"/>
    </row>
    <row r="13" ht="18" customHeight="1">
      <c r="A13" s="60" t="s">
        <v>30</v>
      </c>
      <c r="B13" s="9" t="s">
        <v>22</v>
      </c>
      <c r="C13" s="10" t="s">
        <v>287</v>
      </c>
      <c r="D13" s="41"/>
      <c r="E13" s="41"/>
      <c r="F13" s="41"/>
      <c r="G13" s="41"/>
    </row>
    <row r="14" ht="18" customHeight="1">
      <c r="A14" s="61"/>
      <c r="B14" s="11" t="s">
        <v>23</v>
      </c>
      <c r="C14" s="12" t="s">
        <v>291</v>
      </c>
      <c r="D14" s="41"/>
      <c r="E14" s="41"/>
      <c r="F14" s="41"/>
      <c r="G14" s="41"/>
    </row>
    <row r="15" ht="18" customHeight="1">
      <c r="A15" s="61"/>
      <c r="B15" s="13" t="s">
        <v>24</v>
      </c>
      <c r="C15" s="12" t="s">
        <v>34</v>
      </c>
      <c r="D15" s="41"/>
      <c r="E15" s="41"/>
      <c r="F15" s="41"/>
      <c r="G15" s="41"/>
    </row>
    <row r="16" ht="18" customHeight="1">
      <c r="A16" s="61"/>
      <c r="B16" s="13" t="s">
        <v>27</v>
      </c>
      <c r="C16" s="12" t="s">
        <v>36</v>
      </c>
      <c r="D16" s="41"/>
      <c r="E16" s="41"/>
      <c r="F16" s="41"/>
      <c r="G16" s="41"/>
    </row>
    <row r="17" ht="18" customHeight="1">
      <c r="A17" s="61"/>
      <c r="B17" s="13" t="s">
        <v>28</v>
      </c>
      <c r="C17" s="12" t="s">
        <v>37</v>
      </c>
      <c r="D17" s="41"/>
      <c r="E17" s="41"/>
      <c r="F17" s="41"/>
      <c r="G17" s="41"/>
    </row>
    <row r="18" ht="18" customHeight="1">
      <c r="A18" s="61"/>
      <c r="B18" s="13" t="s">
        <v>29</v>
      </c>
      <c r="C18" s="12" t="s">
        <v>38</v>
      </c>
      <c r="D18" s="41"/>
      <c r="E18" s="41"/>
      <c r="F18" s="41"/>
      <c r="G18" s="41"/>
    </row>
    <row r="19" ht="18" customHeight="1">
      <c r="A19" s="61"/>
      <c r="B19" s="13" t="s">
        <v>258</v>
      </c>
      <c r="C19" s="12" t="s">
        <v>77</v>
      </c>
      <c r="D19" s="41"/>
      <c r="E19" s="41"/>
      <c r="F19" s="41"/>
      <c r="G19" s="41"/>
    </row>
    <row r="20" ht="18" customHeight="1">
      <c r="A20" s="14" t="s">
        <v>39</v>
      </c>
      <c r="B20" s="15" t="s">
        <v>296</v>
      </c>
      <c r="C20" s="16" t="s">
        <v>26</v>
      </c>
      <c r="D20" s="41"/>
      <c r="E20" s="41"/>
      <c r="F20" s="41"/>
      <c r="G20" s="41"/>
    </row>
    <row r="21" ht="18" customHeight="1">
      <c r="A21" s="51" t="s">
        <v>41</v>
      </c>
      <c r="B21" s="17" t="s">
        <v>31</v>
      </c>
      <c r="C21" s="18" t="s">
        <v>444</v>
      </c>
      <c r="D21" s="41"/>
      <c r="E21" s="41"/>
      <c r="F21" s="41"/>
      <c r="G21" s="41"/>
    </row>
    <row r="22" ht="18" customHeight="1">
      <c r="A22" s="52"/>
      <c r="B22" s="17" t="s">
        <v>32</v>
      </c>
      <c r="C22" s="44" t="s">
        <v>42</v>
      </c>
      <c r="D22" s="41"/>
      <c r="E22" s="41"/>
      <c r="F22" s="41"/>
      <c r="G22" s="41"/>
    </row>
    <row r="23" ht="18" customHeight="1">
      <c r="A23" s="52"/>
      <c r="B23" s="17" t="s">
        <v>33</v>
      </c>
      <c r="C23" s="18" t="s">
        <v>301</v>
      </c>
      <c r="D23" s="41"/>
      <c r="E23" s="41"/>
      <c r="F23" s="41"/>
      <c r="G23" s="41"/>
    </row>
    <row r="24" ht="18" customHeight="1">
      <c r="A24" s="53"/>
      <c r="B24" s="17" t="s">
        <v>423</v>
      </c>
      <c r="C24" s="18" t="s">
        <v>302</v>
      </c>
      <c r="D24" s="41"/>
      <c r="E24" s="41"/>
      <c r="F24" s="41"/>
      <c r="G24" s="41"/>
    </row>
    <row r="25" ht="18" customHeight="1">
      <c r="A25" s="62" t="s">
        <v>54</v>
      </c>
      <c r="B25" s="19" t="s">
        <v>40</v>
      </c>
      <c r="C25" s="20" t="s">
        <v>159</v>
      </c>
      <c r="D25" s="41"/>
      <c r="E25" s="41"/>
      <c r="F25" s="41"/>
      <c r="G25" s="41"/>
    </row>
    <row r="26" ht="18" customHeight="1">
      <c r="A26" s="63"/>
      <c r="B26" s="21" t="s">
        <v>269</v>
      </c>
      <c r="C26" s="22" t="s">
        <v>161</v>
      </c>
      <c r="D26" s="41"/>
      <c r="E26" s="41"/>
      <c r="F26" s="41"/>
      <c r="G26" s="41"/>
    </row>
    <row r="27" ht="18" customHeight="1">
      <c r="A27" s="63"/>
      <c r="B27" s="21" t="s">
        <v>307</v>
      </c>
      <c r="C27" s="22" t="s">
        <v>163</v>
      </c>
      <c r="D27" s="41"/>
      <c r="E27" s="41"/>
      <c r="F27" s="41"/>
      <c r="G27" s="41"/>
    </row>
    <row r="28" ht="18" customHeight="1">
      <c r="A28" s="63"/>
      <c r="B28" s="21" t="s">
        <v>52</v>
      </c>
      <c r="C28" s="22" t="s">
        <v>160</v>
      </c>
      <c r="D28" s="41"/>
      <c r="E28" s="41"/>
      <c r="F28" s="41"/>
      <c r="G28" s="41"/>
    </row>
    <row r="29" ht="18" customHeight="1">
      <c r="A29" s="63"/>
      <c r="B29" s="21" t="s">
        <v>53</v>
      </c>
      <c r="C29" s="22" t="s">
        <v>162</v>
      </c>
      <c r="D29" s="41"/>
      <c r="E29" s="41"/>
      <c r="F29" s="41"/>
      <c r="G29" s="41"/>
    </row>
    <row r="30" ht="18" customHeight="1">
      <c r="A30" s="64"/>
      <c r="B30" s="23" t="s">
        <v>165</v>
      </c>
      <c r="C30" s="22" t="s">
        <v>164</v>
      </c>
      <c r="D30" s="41"/>
      <c r="E30" s="41"/>
      <c r="F30" s="41"/>
      <c r="G30" s="41"/>
    </row>
    <row r="31" ht="18" customHeight="1">
      <c r="A31" s="54" t="s">
        <v>47</v>
      </c>
      <c r="B31" s="24" t="s">
        <v>43</v>
      </c>
      <c r="C31" s="25" t="s">
        <v>44</v>
      </c>
      <c r="D31" s="41"/>
      <c r="E31" s="41"/>
      <c r="F31" s="41"/>
      <c r="G31" s="41"/>
    </row>
    <row r="32" ht="18" customHeight="1">
      <c r="A32" s="55"/>
      <c r="B32" s="24" t="s">
        <v>320</v>
      </c>
      <c r="C32" s="26" t="s">
        <v>45</v>
      </c>
      <c r="D32" s="41"/>
      <c r="E32" s="41"/>
      <c r="F32" s="41"/>
      <c r="G32" s="41"/>
    </row>
    <row r="33" ht="18" customHeight="1">
      <c r="A33" s="57" t="s">
        <v>55</v>
      </c>
      <c r="B33" s="27" t="s">
        <v>46</v>
      </c>
      <c r="C33" s="28" t="s">
        <v>48</v>
      </c>
      <c r="D33" s="41"/>
      <c r="E33" s="41"/>
      <c r="F33" s="41"/>
      <c r="G33" s="41"/>
    </row>
    <row r="34" ht="18" customHeight="1">
      <c r="A34" s="58"/>
      <c r="B34" s="29" t="s">
        <v>61</v>
      </c>
      <c r="C34" s="30" t="s">
        <v>49</v>
      </c>
      <c r="D34" s="41"/>
      <c r="E34" s="41"/>
      <c r="F34" s="41"/>
      <c r="G34" s="41"/>
    </row>
    <row r="35" ht="18" customHeight="1">
      <c r="A35" s="58"/>
      <c r="B35" s="29" t="s">
        <v>62</v>
      </c>
      <c r="C35" s="30" t="s">
        <v>50</v>
      </c>
      <c r="D35" s="41"/>
      <c r="E35" s="41"/>
      <c r="F35" s="41"/>
      <c r="G35" s="41"/>
    </row>
    <row r="36" ht="18" customHeight="1">
      <c r="A36" s="59"/>
      <c r="B36" s="31" t="s">
        <v>63</v>
      </c>
      <c r="C36" s="32" t="s">
        <v>51</v>
      </c>
      <c r="D36" s="41"/>
      <c r="E36" s="41"/>
      <c r="F36" s="41"/>
      <c r="G36" s="41"/>
    </row>
    <row r="37" ht="18" customHeight="1">
      <c r="A37" s="48" t="s">
        <v>64</v>
      </c>
      <c r="B37" s="33" t="s">
        <v>329</v>
      </c>
      <c r="C37" s="34" t="s">
        <v>56</v>
      </c>
      <c r="D37" s="41"/>
      <c r="E37" s="41"/>
      <c r="F37" s="41"/>
      <c r="G37" s="41"/>
    </row>
    <row r="38" ht="18" customHeight="1">
      <c r="A38" s="49"/>
      <c r="B38" s="35" t="s">
        <v>272</v>
      </c>
      <c r="C38" s="36" t="s">
        <v>57</v>
      </c>
      <c r="D38" s="41"/>
      <c r="E38" s="41"/>
      <c r="F38" s="41"/>
      <c r="G38" s="41"/>
    </row>
    <row r="39" ht="18" customHeight="1">
      <c r="A39" s="49"/>
      <c r="B39" s="35" t="s">
        <v>273</v>
      </c>
      <c r="C39" s="36" t="s">
        <v>58</v>
      </c>
      <c r="D39" s="41"/>
      <c r="E39" s="41"/>
      <c r="F39" s="41"/>
      <c r="G39" s="41"/>
    </row>
    <row r="40" ht="18" customHeight="1">
      <c r="A40" s="49"/>
      <c r="B40" s="35" t="s">
        <v>274</v>
      </c>
      <c r="C40" s="36" t="s">
        <v>59</v>
      </c>
      <c r="D40" s="41"/>
      <c r="E40" s="41"/>
      <c r="F40" s="41"/>
      <c r="G40" s="41"/>
    </row>
    <row r="41" ht="18" customHeight="1">
      <c r="A41" s="50"/>
      <c r="B41" s="37" t="s">
        <v>330</v>
      </c>
      <c r="C41" s="38" t="s">
        <v>60</v>
      </c>
      <c r="D41" s="41"/>
      <c r="E41" s="41"/>
      <c r="F41" s="41"/>
      <c r="G41" s="41"/>
    </row>
    <row r="42" ht="18" customHeight="1">
      <c r="A42" s="45" t="s">
        <v>65</v>
      </c>
      <c r="B42" s="39" t="s">
        <v>332</v>
      </c>
      <c r="C42" s="40" t="s">
        <v>66</v>
      </c>
      <c r="D42" s="41"/>
      <c r="E42" s="41"/>
      <c r="F42" s="41"/>
      <c r="G42" s="41"/>
    </row>
    <row r="43" ht="18" customHeight="1">
      <c r="A43" s="46"/>
      <c r="B43" s="39" t="s">
        <v>333</v>
      </c>
      <c r="C43" s="40" t="s">
        <v>277</v>
      </c>
      <c r="D43" s="41"/>
      <c r="E43" s="41"/>
      <c r="F43" s="41"/>
      <c r="G43" s="41"/>
    </row>
    <row r="44" ht="18" customHeight="1">
      <c r="A44" s="46"/>
      <c r="B44" s="39" t="s">
        <v>334</v>
      </c>
      <c r="C44" s="40" t="s">
        <v>278</v>
      </c>
      <c r="D44" s="41"/>
      <c r="E44" s="41"/>
      <c r="F44" s="41"/>
      <c r="G44" s="41"/>
    </row>
    <row r="45" ht="18" customHeight="1">
      <c r="A45" s="41"/>
      <c r="B45" s="41"/>
      <c r="C45" s="41"/>
      <c r="D45" s="41"/>
      <c r="E45" s="41"/>
      <c r="F45" s="41"/>
      <c r="G45" s="41"/>
      <c r="H45" s="41"/>
    </row>
    <row r="46" ht="18" customHeight="1">
      <c r="A46" s="43" t="s">
        <v>401</v>
      </c>
      <c r="B46" s="41"/>
      <c r="C46" s="41"/>
      <c r="D46" s="41"/>
      <c r="E46" s="41"/>
      <c r="F46" s="41"/>
      <c r="G46" s="41"/>
      <c r="H46" s="41"/>
    </row>
    <row r="47" ht="18" customHeight="1">
      <c r="A47" s="41"/>
      <c r="B47" s="41"/>
      <c r="C47" s="41"/>
      <c r="D47" s="41"/>
      <c r="E47" s="41"/>
      <c r="F47" s="41"/>
      <c r="G47" s="41"/>
      <c r="H47" s="41"/>
    </row>
    <row r="48" ht="18" customHeight="1">
      <c r="A48" s="41"/>
      <c r="B48" s="41"/>
      <c r="C48" s="41"/>
      <c r="D48" s="41"/>
      <c r="E48" s="41"/>
      <c r="F48" s="41"/>
      <c r="G48" s="41"/>
      <c r="H48" s="41"/>
    </row>
  </sheetData>
  <mergeCells count="9">
    <mergeCell ref="A42:A44"/>
    <mergeCell ref="B2:C2"/>
    <mergeCell ref="A37:A41"/>
    <mergeCell ref="A21:A24"/>
    <mergeCell ref="A31:A32"/>
    <mergeCell ref="A33:A36"/>
    <mergeCell ref="A13:A19"/>
    <mergeCell ref="A25:A30"/>
    <mergeCell ref="A5:A12"/>
  </mergeCells>
  <hyperlinks>
    <hyperlink ref="B4" display="AL000" location="AL000!A1"/>
    <hyperlink ref="B5" display="AL001" location="'AL001'!A1"/>
    <hyperlink ref="B13" display="AL101" location="'AL101'!A1"/>
    <hyperlink ref="B6" display="AL002" location="'AL002'!A1"/>
    <hyperlink ref="B7" display="AL003" location="'AL003'!A1"/>
    <hyperlink ref="B8" display="AL004" location="'AL004'!A1"/>
    <hyperlink ref="B9" display="AL005" location="'AL005'!A1"/>
    <hyperlink ref="B10" display="AL006" location="'AL006'!A1"/>
    <hyperlink ref="B11" display="AL007" location="'AL007'!A1"/>
    <hyperlink ref="B12" display="AL008" location="'AL008'!A1"/>
    <hyperlink ref="B14" display="AL102" location="'AL102'!A1"/>
    <hyperlink ref="B15" display="AL103" location="'AL103'!A1"/>
    <hyperlink ref="B16" display="AL104" location="'AL104'!A1"/>
    <hyperlink ref="B17" display="AL105" location="'AL105'!A1"/>
    <hyperlink ref="B18" display="AL106" location="'AL106'!A1"/>
    <hyperlink ref="B19" display="AL107" location="'AL107'!A1"/>
    <hyperlink ref="B20" display="AL150" location="'AL150'!A1"/>
    <hyperlink ref="B22" display="AL202" location="'AL202'!A1"/>
    <hyperlink ref="B23" display="AL203" location="'AL203'!A1"/>
    <hyperlink ref="B24" display="AL204" location="'AL204'!A1"/>
    <hyperlink ref="B25" display="AL301" location="'AL301'!A1"/>
    <hyperlink ref="B26" display="AL302" location="'AL302'!A1"/>
    <hyperlink ref="B27" display="AL303" location="'AL303'!A1"/>
    <hyperlink ref="B28" display="AL351" location="'AL351'!A1"/>
    <hyperlink ref="B29" display="AL352" location="'AL352'!A1"/>
    <hyperlink ref="B30" display="AL353" location="'AL353'!A1"/>
    <hyperlink ref="B31" display="AL401" location="'AL401'!A1"/>
    <hyperlink ref="B32" display="AL402" location="'AL402'!A1"/>
    <hyperlink ref="B36" display="AL504" location="'AL504'!A1"/>
    <hyperlink ref="B33" display="AL501" location="'AL501'!A1"/>
    <hyperlink ref="B34" display="AL502" location="'AL502'!A1"/>
    <hyperlink ref="B35" display="AL503" location="'AL503'!A1"/>
    <hyperlink ref="B37" display="AL601" location="'AL601'!A1"/>
    <hyperlink ref="B38" display="AL602" location="'AL602'!A1"/>
    <hyperlink ref="B39" display="AL603" location="'AL603'!A1"/>
    <hyperlink ref="B40" display="AL604" location="'AL604'!A1"/>
    <hyperlink ref="B41" display="AL605" location="'AL605'!A1"/>
    <hyperlink ref="B42" display="AL901" location="'AL901'!A1"/>
    <hyperlink ref="B43" display="AL902" location="'AL902'!A1"/>
    <hyperlink ref="B44" display="AL903" location="'AL903'!A1"/>
    <hyperlink ref="B21" display="AL201" location="'AL201'!A1"/>
  </hyperlinks>
  <pageMargins left="0.7" right="0.7" top="0.75" bottom="0.75" header="0.3" footer="0.3"/>
  <pageSetup paperSize="9" orientation="portrait" horizontalDpi="90" verticalDpi="90"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codeName="Feuil3">
    <tabColor theme="8" tint="0.79998168889431442"/>
    <pageSetUpPr fitToPage="1"/>
  </sheetPr>
  <dimension ref="A1"/>
  <sheetViews>
    <sheetView tabSelected="true" workbookViewId="0"/>
  </sheetViews>
  <sheetFormatPr defaultRowHeight="15.0" baseColWidth="10"/>
  <cols>
    <col min="1" max="1" width="2.44140625" hidden="0" customWidth="1"/>
    <col min="2" max="2" width="67.33203125" hidden="0" customWidth="1"/>
    <col min="3" max="3" width="19.6640625" hidden="0" customWidth="1"/>
    <col min="4" max="4" width="19.6640625" hidden="0" customWidth="1"/>
    <col min="5" max="5" width="19.6640625" hidden="0" customWidth="1"/>
    <col min="6" max="6" width="19.6640625" hidden="0" customWidth="1"/>
  </cols>
  <sheetData>
    <row r="1" ht="9" customHeight="1"/>
    <row r="2" ht="18" customHeight="1">
      <c r="B2" s="85" t="n">
        <f>Parametres!C2</f>
        <v>0</v>
      </c>
      <c r="C2" s="85"/>
      <c r="D2" s="85"/>
      <c r="E2" s="85"/>
      <c r="F2" s="85"/>
    </row>
    <row r="3" ht="9" customHeight="1"/>
    <row r="4" ht="18" customHeight="1">
      <c r="B4" s="68" t="s">
        <v>2</v>
      </c>
      <c r="G4" s="83" t="s">
        <v>12</v>
      </c>
    </row>
    <row r="5" ht="9" customHeight="1">
      <c r="B5" s="68"/>
      <c r="F5" s="83"/>
    </row>
    <row r="6" ht="15.75" customHeight="1">
      <c r="F6" s="69" t="n">
        <f>Parametres!C4</f>
        <v>0</v>
      </c>
    </row>
    <row r="7" ht="33.75" customHeight="1">
      <c r="B7" s="72" t="s">
        <v>1</v>
      </c>
      <c r="C7" s="86" t="s">
        <v>7</v>
      </c>
      <c r="D7" s="86" t="s">
        <v>8</v>
      </c>
      <c r="E7" s="86" t="s">
        <v>9</v>
      </c>
      <c r="F7" s="87" t="s">
        <v>10</v>
      </c>
    </row>
    <row r="8">
      <c r="B8" s="75" t="s">
        <v>417</v>
      </c>
      <c r="C8" s="79" t="n">
        <v>810607</v>
      </c>
      <c r="D8" s="79" t="n">
        <v>2282586</v>
      </c>
      <c r="E8" s="79" t="n">
        <v>2632725</v>
      </c>
      <c r="F8" s="80" t="n">
        <v>5725918</v>
      </c>
    </row>
    <row r="9">
      <c r="B9" s="75" t="s">
        <v>218</v>
      </c>
      <c r="C9" s="84" t="n">
        <v>802468</v>
      </c>
      <c r="D9" s="84" t="n">
        <v>2256841</v>
      </c>
      <c r="E9" s="84" t="n">
        <v>2626621</v>
      </c>
      <c r="F9" s="78" t="n">
        <v>5685930</v>
      </c>
    </row>
    <row r="10">
      <c r="B10" s="75" t="s">
        <v>219</v>
      </c>
      <c r="C10" s="79" t="n">
        <v>8139</v>
      </c>
      <c r="D10" s="79" t="n">
        <v>25745</v>
      </c>
      <c r="E10" s="79" t="n">
        <v>6104</v>
      </c>
      <c r="F10" s="80" t="n">
        <v>39988</v>
      </c>
    </row>
    <row r="11">
      <c r="B11" s="76" t="s">
        <v>418</v>
      </c>
      <c r="C11" s="79" t="n">
        <v>2683170</v>
      </c>
      <c r="D11" s="79" t="n">
        <v>2402582</v>
      </c>
      <c r="E11" s="79" t="n">
        <v>5684099</v>
      </c>
      <c r="F11" s="80" t="n">
        <v>10769851</v>
      </c>
    </row>
    <row r="12">
      <c r="B12" s="76" t="s">
        <v>220</v>
      </c>
      <c r="C12" s="79" t="n">
        <v>1573123</v>
      </c>
      <c r="D12" s="79" t="n">
        <v>38</v>
      </c>
      <c r="E12" s="79" t="n">
        <v>2445661</v>
      </c>
      <c r="F12" s="80" t="n">
        <v>4018822</v>
      </c>
    </row>
    <row r="13" ht="15" customHeight="1">
      <c r="B13" s="75" t="s">
        <v>221</v>
      </c>
      <c r="C13" s="79" t="n">
        <v>12976</v>
      </c>
      <c r="D13" s="79" t="n">
        <v>28</v>
      </c>
      <c r="E13" s="79" t="n">
        <v>34955</v>
      </c>
      <c r="F13" s="80" t="n">
        <v>47959</v>
      </c>
    </row>
    <row r="14" ht="13.5" customHeight="1">
      <c r="B14" s="75" t="s">
        <v>419</v>
      </c>
      <c r="C14" s="81" t="n">
        <v>269248064.6</v>
      </c>
      <c r="D14" s="81" t="n">
        <v>479125054.85</v>
      </c>
      <c r="E14" s="81" t="n">
        <v>630810364.83</v>
      </c>
      <c r="F14" s="82" t="n">
        <v>1379183484.28</v>
      </c>
    </row>
    <row r="15">
      <c r="B15" s="75" t="s">
        <v>397</v>
      </c>
      <c r="C15" s="81" t="n">
        <v>521016843.38</v>
      </c>
      <c r="D15" s="81" t="n">
        <v>1160190384.41</v>
      </c>
      <c r="E15" s="81" t="n">
        <v>1162138262.85</v>
      </c>
      <c r="F15" s="82" t="n">
        <v>2843345490.64</v>
      </c>
    </row>
    <row r="16" ht="15" customHeight="1">
      <c r="B16" s="76" t="s">
        <v>420</v>
      </c>
      <c r="C16" s="81" t="e">
        <f>C14/C$9</f>
        <v>#DIV/0!</v>
      </c>
      <c r="D16" s="81" t="e">
        <f>D14/D$9</f>
        <v>#DIV/0!</v>
      </c>
      <c r="E16" s="81" t="e">
        <f>E14/E$9</f>
        <v>#DIV/0!</v>
      </c>
      <c r="F16" s="82" t="e">
        <f>F14/F$9</f>
        <v>#DIV/0!</v>
      </c>
    </row>
    <row r="17" ht="15" customHeight="1">
      <c r="B17" s="77" t="s">
        <v>421</v>
      </c>
      <c r="C17" s="70" t="e">
        <f>C15/C$9</f>
        <v>#DIV/0!</v>
      </c>
      <c r="D17" s="70" t="e">
        <f>D15/D$9</f>
        <v>#DIV/0!</v>
      </c>
      <c r="E17" s="70" t="e">
        <f>E15/E$9</f>
        <v>#DIV/0!</v>
      </c>
      <c r="F17" s="71" t="e">
        <f>F15/F$9</f>
        <v>#DIV/0!</v>
      </c>
    </row>
    <row r="18" ht="5.25" customHeight="1"/>
    <row r="19">
      <c r="B19" s="73" t="n">
        <f>Parametres!C6</f>
        <v>0</v>
      </c>
    </row>
    <row r="20">
      <c r="B20" s="74" t="s">
        <v>6</v>
      </c>
    </row>
  </sheetData>
  <mergeCells count="1">
    <mergeCell ref="B2:F2"/>
  </mergeCells>
  <hyperlinks>
    <hyperlink ref="G4" display="Retour liste" location="Liste_AL!A1"/>
  </hyperlinks>
  <pageMargins left="0.70866141732283472" right="0.70866141732283472" top="0.74803149606299213" bottom="0.74803149606299213" header="0.31496062992125984" footer="0.31496062992125984"/>
  <pageSetup paperSize="9" scale="82" orientation="landscape"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codeName="Feuil4">
    <tabColor theme="8" tint="0.79998168889431442"/>
  </sheetPr>
  <dimension ref="A1"/>
  <sheetViews>
    <sheetView topLeftCell="A4" workbookViewId="0">
      <selection activeCell="B19" sqref="B19"/>
    </sheetView>
  </sheetViews>
  <sheetFormatPr defaultRowHeight="15.0" baseColWidth="10"/>
  <cols>
    <col min="1" max="1" width="3.33203125" hidden="0" customWidth="1"/>
    <col min="2" max="2" width="49.109375" hidden="0" customWidth="1"/>
    <col min="6" max="6" width="13.5546875" hidden="0" customWidth="1"/>
    <col min="7" max="7" width="13.109375" hidden="0" customWidth="1"/>
  </cols>
  <sheetData>
    <row r="1" ht="9" customHeight="1"/>
    <row r="2" ht="18" customHeight="1">
      <c r="B2" s="85" t="n">
        <f>Parametres!C2</f>
        <v>0</v>
      </c>
      <c r="C2" s="85"/>
      <c r="D2" s="85"/>
      <c r="E2" s="85"/>
      <c r="F2" s="85"/>
    </row>
    <row r="3" ht="9" customHeight="1"/>
    <row r="4" ht="35.25" customHeight="1">
      <c r="B4" s="96" t="s">
        <v>290</v>
      </c>
      <c r="C4" s="96"/>
      <c r="D4" s="96"/>
      <c r="E4" s="96"/>
      <c r="F4" s="96"/>
      <c r="G4" s="98" t="s">
        <v>12</v>
      </c>
    </row>
    <row r="5" ht="9.75" customHeight="1"/>
    <row r="6">
      <c r="F6" s="69" t="n">
        <f>Parametres!C4</f>
        <v>0</v>
      </c>
    </row>
    <row r="7" ht="28.5" customHeight="1">
      <c r="B7" s="97" t="s">
        <v>0</v>
      </c>
      <c r="C7" s="86" t="s">
        <v>7</v>
      </c>
      <c r="D7" s="86" t="s">
        <v>8</v>
      </c>
      <c r="E7" s="86" t="s">
        <v>9</v>
      </c>
      <c r="F7" s="87" t="s">
        <v>10</v>
      </c>
    </row>
    <row r="8">
      <c r="B8" s="76" t="s">
        <v>347</v>
      </c>
      <c r="C8" s="79" t="n">
        <v>3086</v>
      </c>
      <c r="D8" s="79" t="n">
        <v>2111135</v>
      </c>
      <c r="E8" s="79" t="n">
        <v>1344042</v>
      </c>
      <c r="F8" s="89" t="n">
        <v>3458263</v>
      </c>
    </row>
    <row r="9">
      <c r="B9" s="76" t="s">
        <v>348</v>
      </c>
      <c r="C9" s="79" t="n">
        <v>238524</v>
      </c>
      <c r="D9" s="79" t="n">
        <v>6</v>
      </c>
      <c r="E9" s="79" t="n">
        <v>322700</v>
      </c>
      <c r="F9" s="89" t="n">
        <v>561230</v>
      </c>
    </row>
    <row r="10">
      <c r="B10" s="75" t="s">
        <v>349</v>
      </c>
      <c r="C10" s="79" t="n">
        <v>165832</v>
      </c>
      <c r="D10" s="79" t="n">
        <v>24</v>
      </c>
      <c r="E10" s="79" t="n">
        <v>226229</v>
      </c>
      <c r="F10" s="89" t="n">
        <v>392085</v>
      </c>
    </row>
    <row r="11">
      <c r="B11" s="76" t="s">
        <v>350</v>
      </c>
      <c r="C11" s="79" t="n">
        <v>67064</v>
      </c>
      <c r="D11" s="79" t="n">
        <v>1</v>
      </c>
      <c r="E11" s="79" t="n">
        <v>105514</v>
      </c>
      <c r="F11" s="89" t="n">
        <v>172579</v>
      </c>
    </row>
    <row r="12">
      <c r="B12" s="76" t="s">
        <v>351</v>
      </c>
      <c r="C12" s="79" t="n">
        <v>33359</v>
      </c>
      <c r="D12" s="79" t="n">
        <v>0</v>
      </c>
      <c r="E12" s="79" t="n">
        <v>51274</v>
      </c>
      <c r="F12" s="89" t="n">
        <v>84633</v>
      </c>
    </row>
    <row r="13">
      <c r="B13" s="93" t="s">
        <v>352</v>
      </c>
      <c r="C13" s="99" t="n">
        <v>507865</v>
      </c>
      <c r="D13" s="99" t="n">
        <v>2111166</v>
      </c>
      <c r="E13" s="99" t="n">
        <v>2049759</v>
      </c>
      <c r="F13" s="88" t="n">
        <v>4668790</v>
      </c>
    </row>
    <row r="14">
      <c r="B14" s="76" t="s">
        <v>353</v>
      </c>
      <c r="C14" s="79" t="n">
        <v>18231</v>
      </c>
      <c r="D14" s="79" t="n">
        <v>145670</v>
      </c>
      <c r="E14" s="79" t="n">
        <v>133037</v>
      </c>
      <c r="F14" s="89" t="n">
        <v>296938</v>
      </c>
    </row>
    <row r="15">
      <c r="B15" s="76" t="s">
        <v>354</v>
      </c>
      <c r="C15" s="79" t="n">
        <v>74492</v>
      </c>
      <c r="D15" s="79" t="n">
        <v>1</v>
      </c>
      <c r="E15" s="79" t="n">
        <v>91461</v>
      </c>
      <c r="F15" s="89" t="n">
        <v>165954</v>
      </c>
    </row>
    <row r="16">
      <c r="B16" s="75" t="s">
        <v>355</v>
      </c>
      <c r="C16" s="79" t="n">
        <v>86985</v>
      </c>
      <c r="D16" s="79" t="n">
        <v>4</v>
      </c>
      <c r="E16" s="79" t="n">
        <v>125102</v>
      </c>
      <c r="F16" s="89" t="n">
        <v>212091</v>
      </c>
    </row>
    <row r="17">
      <c r="B17" s="76" t="s">
        <v>356</v>
      </c>
      <c r="C17" s="79" t="n">
        <v>69763</v>
      </c>
      <c r="D17" s="79" t="n">
        <v>0</v>
      </c>
      <c r="E17" s="79" t="n">
        <v>132138</v>
      </c>
      <c r="F17" s="89" t="n">
        <v>201901</v>
      </c>
    </row>
    <row r="18">
      <c r="B18" s="76" t="s">
        <v>357</v>
      </c>
      <c r="C18" s="79" t="n">
        <v>45132</v>
      </c>
      <c r="D18" s="79" t="n">
        <v>0</v>
      </c>
      <c r="E18" s="79" t="n">
        <v>95124</v>
      </c>
      <c r="F18" s="89" t="n">
        <v>140256</v>
      </c>
    </row>
    <row r="19">
      <c r="B19" s="93" t="s">
        <v>358</v>
      </c>
      <c r="C19" s="99" t="n">
        <v>294603</v>
      </c>
      <c r="D19" s="99" t="n">
        <v>145675</v>
      </c>
      <c r="E19" s="99" t="n">
        <v>576862</v>
      </c>
      <c r="F19" s="88" t="n">
        <v>1017140</v>
      </c>
    </row>
    <row r="20">
      <c r="B20" s="94" t="s">
        <v>13</v>
      </c>
      <c r="C20" s="91" t="n">
        <v>802468</v>
      </c>
      <c r="D20" s="91" t="n">
        <v>2256841</v>
      </c>
      <c r="E20" s="91" t="n">
        <v>2626621</v>
      </c>
      <c r="F20" s="92" t="n">
        <v>5685930</v>
      </c>
    </row>
    <row r="21" ht="8.25" customHeight="1">
      <c r="C21" s="95"/>
      <c r="D21" s="95"/>
      <c r="E21" s="95"/>
    </row>
    <row r="22">
      <c r="B22" s="73" t="n">
        <f>AL000!B19</f>
        <v>0</v>
      </c>
    </row>
    <row r="23">
      <c r="B23" s="74" t="s">
        <v>6</v>
      </c>
    </row>
    <row r="24">
      <c r="B24" s="90" t="s">
        <v>15</v>
      </c>
    </row>
  </sheetData>
  <mergeCells count="2">
    <mergeCell ref="B2:F2"/>
    <mergeCell ref="B4:F4"/>
  </mergeCells>
  <hyperlinks>
    <hyperlink ref="G4" display="Retour liste" location="Liste_AL!A1"/>
  </hyperlinks>
  <pageMargins left="0.7" right="0.7" top="0.75" bottom="0.75" header="0.3" footer="0.3"/>
  <pageSetup paperSize="9" orientation="portrait" horizontalDpi="90" verticalDpi="90"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codeName="Feuil5">
    <tabColor theme="8" tint="0.79998168889431442"/>
  </sheetPr>
  <dimension ref="A1"/>
  <sheetViews>
    <sheetView topLeftCell="A4" workbookViewId="0">
      <selection activeCell="B19" sqref="B19"/>
    </sheetView>
  </sheetViews>
  <sheetFormatPr defaultRowHeight="15.0" baseColWidth="10"/>
  <cols>
    <col min="1" max="1" width="3.33203125" hidden="0" customWidth="1"/>
    <col min="2" max="2" width="49.109375" hidden="0" customWidth="1"/>
    <col min="6" max="6" width="15.109375" hidden="0" customWidth="1"/>
    <col min="7" max="7" width="13.33203125" hidden="0" customWidth="1"/>
  </cols>
  <sheetData>
    <row r="1" ht="9" customHeight="1"/>
    <row r="2" ht="18" customHeight="1">
      <c r="B2" s="85" t="n">
        <f>Parametres!C2</f>
        <v>0</v>
      </c>
      <c r="C2" s="85"/>
      <c r="D2" s="85"/>
      <c r="E2" s="85"/>
      <c r="F2" s="85"/>
    </row>
    <row r="3" ht="9" customHeight="1"/>
    <row r="4" ht="35.25" customHeight="1">
      <c r="B4" s="96" t="s">
        <v>289</v>
      </c>
      <c r="C4" s="96"/>
      <c r="D4" s="96"/>
      <c r="E4" s="96"/>
      <c r="F4" s="96"/>
      <c r="G4" s="98" t="s">
        <v>12</v>
      </c>
    </row>
    <row r="5" ht="9.75" customHeight="1"/>
    <row r="6">
      <c r="F6" s="69" t="n">
        <f>Parametres!C4</f>
        <v>0</v>
      </c>
    </row>
    <row r="7" ht="28.5" customHeight="1">
      <c r="B7" s="97" t="s">
        <v>3</v>
      </c>
      <c r="C7" s="86" t="s">
        <v>7</v>
      </c>
      <c r="D7" s="86" t="s">
        <v>8</v>
      </c>
      <c r="E7" s="86" t="s">
        <v>9</v>
      </c>
      <c r="F7" s="87" t="s">
        <v>10</v>
      </c>
    </row>
    <row r="8">
      <c r="B8" s="76" t="s">
        <v>365</v>
      </c>
      <c r="C8" s="79" t="n">
        <v>9604</v>
      </c>
      <c r="D8" s="79" t="n">
        <v>2111135</v>
      </c>
      <c r="E8" s="79" t="n">
        <v>1362047</v>
      </c>
      <c r="F8" s="89" t="n">
        <v>3482786</v>
      </c>
    </row>
    <row r="9">
      <c r="B9" s="76" t="s">
        <v>361</v>
      </c>
      <c r="C9" s="79" t="n">
        <v>233579</v>
      </c>
      <c r="D9" s="79" t="n">
        <v>30</v>
      </c>
      <c r="E9" s="79" t="n">
        <v>308706</v>
      </c>
      <c r="F9" s="89" t="n">
        <v>542315</v>
      </c>
    </row>
    <row r="10">
      <c r="B10" s="75" t="s">
        <v>362</v>
      </c>
      <c r="C10" s="79" t="n">
        <v>164905</v>
      </c>
      <c r="D10" s="79" t="n">
        <v>0</v>
      </c>
      <c r="E10" s="79" t="n">
        <v>223824</v>
      </c>
      <c r="F10" s="89" t="n">
        <v>388729</v>
      </c>
    </row>
    <row r="11">
      <c r="B11" s="76" t="s">
        <v>363</v>
      </c>
      <c r="C11" s="79" t="n">
        <v>66727</v>
      </c>
      <c r="D11" s="79" t="n">
        <v>1</v>
      </c>
      <c r="E11" s="79" t="n">
        <v>104583</v>
      </c>
      <c r="F11" s="89" t="n">
        <v>171311</v>
      </c>
    </row>
    <row r="12">
      <c r="B12" s="76" t="s">
        <v>364</v>
      </c>
      <c r="C12" s="79" t="n">
        <v>33050</v>
      </c>
      <c r="D12" s="79" t="n">
        <v>0</v>
      </c>
      <c r="E12" s="79" t="n">
        <v>50599</v>
      </c>
      <c r="F12" s="89" t="n">
        <v>83649</v>
      </c>
    </row>
    <row r="13">
      <c r="B13" s="93" t="s">
        <v>352</v>
      </c>
      <c r="C13" s="99" t="n">
        <v>507865</v>
      </c>
      <c r="D13" s="99" t="n">
        <v>2111166</v>
      </c>
      <c r="E13" s="99" t="n">
        <v>2049759</v>
      </c>
      <c r="F13" s="88" t="n">
        <v>4668790</v>
      </c>
    </row>
    <row r="14">
      <c r="B14" s="76" t="s">
        <v>366</v>
      </c>
      <c r="C14" s="79" t="n">
        <v>19787</v>
      </c>
      <c r="D14" s="79" t="n">
        <v>145670</v>
      </c>
      <c r="E14" s="79" t="n">
        <v>137776</v>
      </c>
      <c r="F14" s="89" t="n">
        <v>303233</v>
      </c>
    </row>
    <row r="15">
      <c r="B15" s="76" t="s">
        <v>367</v>
      </c>
      <c r="C15" s="79" t="n">
        <v>73750</v>
      </c>
      <c r="D15" s="79" t="n">
        <v>5</v>
      </c>
      <c r="E15" s="79" t="n">
        <v>88933</v>
      </c>
      <c r="F15" s="89" t="n">
        <v>162688</v>
      </c>
    </row>
    <row r="16">
      <c r="B16" s="75" t="s">
        <v>368</v>
      </c>
      <c r="C16" s="79" t="n">
        <v>86821</v>
      </c>
      <c r="D16" s="79" t="n">
        <v>0</v>
      </c>
      <c r="E16" s="79" t="n">
        <v>124458</v>
      </c>
      <c r="F16" s="89" t="n">
        <v>211279</v>
      </c>
    </row>
    <row r="17">
      <c r="B17" s="76" t="s">
        <v>369</v>
      </c>
      <c r="C17" s="79" t="n">
        <v>69536</v>
      </c>
      <c r="D17" s="79" t="n">
        <v>0</v>
      </c>
      <c r="E17" s="79" t="n">
        <v>131676</v>
      </c>
      <c r="F17" s="89" t="n">
        <v>201212</v>
      </c>
    </row>
    <row r="18">
      <c r="B18" s="76" t="s">
        <v>370</v>
      </c>
      <c r="C18" s="79" t="n">
        <v>44709</v>
      </c>
      <c r="D18" s="79" t="n">
        <v>0</v>
      </c>
      <c r="E18" s="79" t="n">
        <v>94019</v>
      </c>
      <c r="F18" s="89" t="n">
        <v>138728</v>
      </c>
    </row>
    <row r="19">
      <c r="B19" s="93" t="s">
        <v>358</v>
      </c>
      <c r="C19" s="99" t="n">
        <v>294603</v>
      </c>
      <c r="D19" s="99" t="n">
        <v>145675</v>
      </c>
      <c r="E19" s="99" t="n">
        <v>576862</v>
      </c>
      <c r="F19" s="88" t="n">
        <v>1017140</v>
      </c>
    </row>
    <row r="20">
      <c r="B20" s="94" t="s">
        <v>13</v>
      </c>
      <c r="C20" s="91" t="n">
        <v>802468</v>
      </c>
      <c r="D20" s="91" t="n">
        <v>2256841</v>
      </c>
      <c r="E20" s="91" t="n">
        <v>2626621</v>
      </c>
      <c r="F20" s="92" t="n">
        <v>5685930</v>
      </c>
    </row>
    <row r="21" ht="8.25" customHeight="1">
      <c r="C21" s="95"/>
      <c r="D21" s="95"/>
      <c r="E21" s="95"/>
    </row>
    <row r="22">
      <c r="B22" s="73" t="n">
        <f>AL000!B19</f>
        <v>0</v>
      </c>
    </row>
    <row r="23">
      <c r="B23" s="74" t="s">
        <v>6</v>
      </c>
    </row>
    <row r="24">
      <c r="B24" s="90" t="s">
        <v>288</v>
      </c>
    </row>
  </sheetData>
  <mergeCells count="2">
    <mergeCell ref="B2:F2"/>
    <mergeCell ref="B4:F4"/>
  </mergeCells>
  <hyperlinks>
    <hyperlink ref="G4" display="Retour liste" location="Liste_AL!A1"/>
  </hyperlinks>
  <pageMargins left="0.7" right="0.7" top="0.75" bottom="0.75" header="0.3" footer="0.3"/>
  <pageSetup paperSize="9" orientation="portrait" horizontalDpi="90" verticalDpi="90"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codeName="Feuil6">
    <tabColor theme="8" tint="0.79998168889431442"/>
  </sheetPr>
  <dimension ref="A1"/>
  <sheetViews>
    <sheetView workbookViewId="0">
      <selection activeCell="B19" sqref="B19"/>
    </sheetView>
  </sheetViews>
  <sheetFormatPr defaultRowHeight="15.0" baseColWidth="10"/>
  <cols>
    <col min="1" max="1" width="2.6640625" hidden="0" customWidth="1"/>
    <col min="2" max="2" width="51.6640625" hidden="0" customWidth="1"/>
    <col min="6" max="6" width="14" hidden="0" customWidth="1"/>
  </cols>
  <sheetData>
    <row r="1" ht="9" customHeight="1"/>
    <row r="2" ht="18" customHeight="1">
      <c r="B2" s="85" t="n">
        <f>Parametres!C2</f>
        <v>0</v>
      </c>
      <c r="C2" s="85"/>
      <c r="D2" s="85"/>
      <c r="E2" s="85"/>
      <c r="F2" s="85"/>
    </row>
    <row r="3" ht="9" customHeight="1"/>
    <row r="4" ht="18" customHeight="1">
      <c r="B4" s="68" t="s">
        <v>17</v>
      </c>
      <c r="G4" s="83" t="s">
        <v>12</v>
      </c>
    </row>
    <row r="5" ht="9" customHeight="1"/>
    <row r="6">
      <c r="F6" s="69" t="n">
        <f>Parametres!C4</f>
        <v>0</v>
      </c>
    </row>
    <row r="7" ht="30" customHeight="1">
      <c r="B7" s="97" t="s">
        <v>4</v>
      </c>
      <c r="C7" s="86" t="s">
        <v>7</v>
      </c>
      <c r="D7" s="86" t="s">
        <v>8</v>
      </c>
      <c r="E7" s="86" t="s">
        <v>9</v>
      </c>
      <c r="F7" s="87" t="s">
        <v>10</v>
      </c>
    </row>
    <row r="8">
      <c r="B8" s="76" t="s">
        <v>404</v>
      </c>
      <c r="C8" s="79" t="n">
        <v>2061</v>
      </c>
      <c r="D8" s="79" t="n">
        <v>250701</v>
      </c>
      <c r="E8" s="79" t="n">
        <v>38055</v>
      </c>
      <c r="F8" s="89" t="n">
        <v>290817</v>
      </c>
    </row>
    <row r="9">
      <c r="B9" s="76" t="s">
        <v>405</v>
      </c>
      <c r="C9" s="79" t="n">
        <v>35299</v>
      </c>
      <c r="D9" s="79" t="n">
        <v>775429</v>
      </c>
      <c r="E9" s="79" t="n">
        <v>154739</v>
      </c>
      <c r="F9" s="89" t="n">
        <v>965467</v>
      </c>
    </row>
    <row r="10">
      <c r="B10" s="76" t="s">
        <v>18</v>
      </c>
      <c r="C10" s="79" t="n">
        <v>85099</v>
      </c>
      <c r="D10" s="79" t="n">
        <v>274917</v>
      </c>
      <c r="E10" s="79" t="n">
        <v>160474</v>
      </c>
      <c r="F10" s="89" t="n">
        <v>520490</v>
      </c>
    </row>
    <row r="11">
      <c r="B11" s="76" t="s">
        <v>217</v>
      </c>
      <c r="C11" s="79" t="n">
        <v>124873</v>
      </c>
      <c r="D11" s="79" t="n">
        <v>108515</v>
      </c>
      <c r="E11" s="79" t="n">
        <v>210217</v>
      </c>
      <c r="F11" s="89" t="n">
        <v>443605</v>
      </c>
    </row>
    <row r="12">
      <c r="B12" s="100" t="s">
        <v>222</v>
      </c>
      <c r="C12" s="79" t="n">
        <v>158003</v>
      </c>
      <c r="D12" s="79" t="n">
        <v>77147</v>
      </c>
      <c r="E12" s="79" t="n">
        <v>271103</v>
      </c>
      <c r="F12" s="89" t="n">
        <v>506253</v>
      </c>
    </row>
    <row r="13">
      <c r="B13" s="76" t="s">
        <v>223</v>
      </c>
      <c r="C13" s="79" t="n">
        <v>156876</v>
      </c>
      <c r="D13" s="79" t="n">
        <v>70462</v>
      </c>
      <c r="E13" s="79" t="n">
        <v>296069</v>
      </c>
      <c r="F13" s="89" t="n">
        <v>523407</v>
      </c>
    </row>
    <row r="14">
      <c r="B14" s="76" t="s">
        <v>224</v>
      </c>
      <c r="C14" s="79" t="n">
        <v>115669</v>
      </c>
      <c r="D14" s="79" t="n">
        <v>72506</v>
      </c>
      <c r="E14" s="79" t="n">
        <v>270897</v>
      </c>
      <c r="F14" s="89" t="n">
        <v>459072</v>
      </c>
    </row>
    <row r="15">
      <c r="B15" s="76" t="s">
        <v>225</v>
      </c>
      <c r="C15" s="79" t="n">
        <v>71906</v>
      </c>
      <c r="D15" s="79" t="n">
        <v>94739</v>
      </c>
      <c r="E15" s="79" t="n">
        <v>255640</v>
      </c>
      <c r="F15" s="89" t="n">
        <v>422285</v>
      </c>
    </row>
    <row r="16">
      <c r="B16" s="76" t="s">
        <v>226</v>
      </c>
      <c r="C16" s="79" t="n">
        <v>33294</v>
      </c>
      <c r="D16" s="79" t="n">
        <v>115299</v>
      </c>
      <c r="E16" s="79" t="n">
        <v>236246</v>
      </c>
      <c r="F16" s="89" t="n">
        <v>384839</v>
      </c>
    </row>
    <row r="17">
      <c r="B17" s="76" t="s">
        <v>406</v>
      </c>
      <c r="C17" s="79" t="n">
        <v>11580</v>
      </c>
      <c r="D17" s="79" t="n">
        <v>120930</v>
      </c>
      <c r="E17" s="79" t="n">
        <v>212424</v>
      </c>
      <c r="F17" s="89" t="n">
        <v>344934</v>
      </c>
    </row>
    <row r="18">
      <c r="B18" s="76" t="s">
        <v>407</v>
      </c>
      <c r="C18" s="79" t="n">
        <v>3999</v>
      </c>
      <c r="D18" s="79" t="n">
        <v>96435</v>
      </c>
      <c r="E18" s="79" t="n">
        <v>172265</v>
      </c>
      <c r="F18" s="89" t="n">
        <v>272699</v>
      </c>
    </row>
    <row r="19">
      <c r="B19" s="76" t="s">
        <v>408</v>
      </c>
      <c r="C19" s="79" t="n">
        <v>3470</v>
      </c>
      <c r="D19" s="79" t="n">
        <v>197628</v>
      </c>
      <c r="E19" s="79" t="n">
        <v>347648</v>
      </c>
      <c r="F19" s="89" t="n">
        <v>548746</v>
      </c>
    </row>
    <row r="20">
      <c r="B20" s="76" t="s">
        <v>374</v>
      </c>
      <c r="C20" s="79" t="n">
        <v>339</v>
      </c>
      <c r="D20" s="79" t="n">
        <v>2133</v>
      </c>
      <c r="E20" s="79" t="n">
        <v>844</v>
      </c>
      <c r="F20" s="89" t="n">
        <v>3316</v>
      </c>
    </row>
    <row r="21">
      <c r="B21" s="94" t="s">
        <v>13</v>
      </c>
      <c r="C21" s="91" t="n">
        <v>802468</v>
      </c>
      <c r="D21" s="91" t="n">
        <v>2256841</v>
      </c>
      <c r="E21" s="91" t="n">
        <v>2626621</v>
      </c>
      <c r="F21" s="92" t="n">
        <v>5685930</v>
      </c>
    </row>
    <row r="22" ht="9" customHeight="1">
      <c r="C22" s="95"/>
      <c r="D22" s="95"/>
      <c r="E22" s="95"/>
    </row>
    <row r="23">
      <c r="B23" s="73" t="n">
        <f>AL000!B19</f>
        <v>0</v>
      </c>
    </row>
    <row r="24">
      <c r="B24" s="74" t="s">
        <v>6</v>
      </c>
    </row>
    <row r="25">
      <c r="B25" s="90" t="s">
        <v>213</v>
      </c>
    </row>
  </sheetData>
  <mergeCells count="1">
    <mergeCell ref="B2:F2"/>
  </mergeCells>
  <hyperlinks>
    <hyperlink ref="G4" display="Retour liste" location="Liste_AL!A1"/>
  </hyperlinks>
  <pageMargins left="0.7" right="0.7" top="0.75" bottom="0.75" header="0.3" footer="0.3"/>
  <pageSetup paperSize="9" orientation="portrait" horizontalDpi="90" verticalDpi="90"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codeName="Feuil7">
    <tabColor theme="8" tint="0.79998168889431442"/>
  </sheetPr>
  <dimension ref="A1"/>
  <sheetViews>
    <sheetView workbookViewId="0">
      <selection activeCell="B19" sqref="B19"/>
    </sheetView>
  </sheetViews>
  <sheetFormatPr defaultRowHeight="15.0" baseColWidth="10"/>
  <cols>
    <col min="1" max="1" width="3" hidden="0" customWidth="1"/>
    <col min="2" max="2" width="43" hidden="0" customWidth="1"/>
    <col min="6" max="6" width="13.109375" hidden="0" customWidth="1"/>
  </cols>
  <sheetData>
    <row r="1" ht="9" customHeight="1"/>
    <row r="2" ht="18" customHeight="1">
      <c r="B2" s="85" t="n">
        <f>Parametres!C2</f>
        <v>0</v>
      </c>
      <c r="C2" s="85"/>
      <c r="D2" s="85"/>
      <c r="E2" s="85"/>
      <c r="F2" s="85"/>
    </row>
    <row r="3" ht="9" customHeight="1"/>
    <row r="4" ht="18" customHeight="1">
      <c r="B4" s="68" t="s">
        <v>21</v>
      </c>
      <c r="G4" s="83" t="s">
        <v>12</v>
      </c>
    </row>
    <row r="5" ht="9" customHeight="1">
      <c r="B5" s="68"/>
      <c r="G5" s="83"/>
    </row>
    <row r="6" ht="18.75" customHeight="1">
      <c r="F6" s="69" t="n">
        <f>Parametres!C4</f>
        <v>0</v>
      </c>
    </row>
    <row r="7" ht="30.75" customHeight="1">
      <c r="B7" s="97" t="s">
        <v>5</v>
      </c>
      <c r="C7" s="86" t="s">
        <v>7</v>
      </c>
      <c r="D7" s="86" t="s">
        <v>8</v>
      </c>
      <c r="E7" s="86" t="s">
        <v>9</v>
      </c>
      <c r="F7" s="87" t="s">
        <v>10</v>
      </c>
    </row>
    <row r="8">
      <c r="B8" s="101" t="s">
        <v>67</v>
      </c>
      <c r="C8" s="99" t="n">
        <v>10711</v>
      </c>
      <c r="D8" s="99" t="n">
        <v>290807</v>
      </c>
      <c r="E8" s="99" t="n">
        <v>52033</v>
      </c>
      <c r="F8" s="88" t="n">
        <v>353551</v>
      </c>
    </row>
    <row r="9">
      <c r="B9" s="76" t="s">
        <v>262</v>
      </c>
      <c r="C9" s="79" t="n">
        <v>9387</v>
      </c>
      <c r="D9" s="79" t="n">
        <v>160022</v>
      </c>
      <c r="E9" s="79" t="n">
        <v>43938</v>
      </c>
      <c r="F9" s="89" t="n">
        <v>213347</v>
      </c>
    </row>
    <row r="10">
      <c r="B10" s="76" t="s">
        <v>263</v>
      </c>
      <c r="C10" s="79" t="n">
        <v>836</v>
      </c>
      <c r="D10" s="79" t="n">
        <v>68269</v>
      </c>
      <c r="E10" s="79" t="n">
        <v>5370</v>
      </c>
      <c r="F10" s="89" t="n">
        <v>74475</v>
      </c>
    </row>
    <row r="11">
      <c r="B11" s="76" t="s">
        <v>264</v>
      </c>
      <c r="C11" s="79" t="n">
        <v>288</v>
      </c>
      <c r="D11" s="79" t="n">
        <v>39878</v>
      </c>
      <c r="E11" s="79" t="n">
        <v>1802</v>
      </c>
      <c r="F11" s="89" t="n">
        <v>41968</v>
      </c>
    </row>
    <row r="12">
      <c r="B12" s="76" t="s">
        <v>265</v>
      </c>
      <c r="C12" s="79" t="n">
        <v>200</v>
      </c>
      <c r="D12" s="79" t="n">
        <v>22638</v>
      </c>
      <c r="E12" s="79" t="n">
        <v>923</v>
      </c>
      <c r="F12" s="89" t="n">
        <v>23761</v>
      </c>
    </row>
    <row r="13">
      <c r="B13" s="93" t="s">
        <v>375</v>
      </c>
      <c r="C13" s="99" t="n">
        <v>791757</v>
      </c>
      <c r="D13" s="99" t="n">
        <v>1966034</v>
      </c>
      <c r="E13" s="99" t="n">
        <v>2574588</v>
      </c>
      <c r="F13" s="88" t="n">
        <v>5332379</v>
      </c>
    </row>
    <row r="14">
      <c r="B14" s="94" t="s">
        <v>13</v>
      </c>
      <c r="C14" s="91" t="n">
        <v>802468</v>
      </c>
      <c r="D14" s="91" t="n">
        <v>2256841</v>
      </c>
      <c r="E14" s="91" t="n">
        <v>2626621</v>
      </c>
      <c r="F14" s="92" t="n">
        <v>5685930</v>
      </c>
    </row>
    <row r="15" ht="9" customHeight="1"/>
    <row r="16">
      <c r="B16" s="73" t="n">
        <f>Parametres!C6</f>
        <v>0</v>
      </c>
    </row>
    <row r="17">
      <c r="B17" s="74" t="s">
        <v>6</v>
      </c>
    </row>
    <row r="18">
      <c r="B18" s="90" t="s">
        <v>14</v>
      </c>
    </row>
  </sheetData>
  <mergeCells count="1">
    <mergeCell ref="B2:F2"/>
  </mergeCells>
  <hyperlinks>
    <hyperlink ref="G4" display="Retour liste" location="Liste_AL!A1"/>
  </hyperlinks>
  <pageMargins left="0.7" right="0.7" top="0.75" bottom="0.75" header="0.3" footer="0.3"/>
  <pageSetup paperSize="9" orientation="portrait" horizontalDpi="300" verticalDpi="300"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codeName="Feuil8">
    <tabColor theme="8" tint="0.79998168889431442"/>
  </sheetPr>
  <dimension ref="A1"/>
  <sheetViews>
    <sheetView workbookViewId="0">
      <selection activeCell="B19" sqref="B19"/>
    </sheetView>
  </sheetViews>
  <sheetFormatPr defaultRowHeight="15.0" baseColWidth="10"/>
  <cols>
    <col min="1" max="1" width="2.6640625" hidden="0" customWidth="1"/>
    <col min="2" max="2" width="48.109375" hidden="0" customWidth="1"/>
    <col min="6" max="6" width="14.6640625" hidden="0" customWidth="1"/>
  </cols>
  <sheetData>
    <row r="1" ht="7.5" customHeight="1"/>
    <row r="2" ht="18" customHeight="1">
      <c r="B2" s="85" t="n">
        <f>Parametres!C2</f>
        <v>0</v>
      </c>
      <c r="C2" s="85"/>
      <c r="D2" s="85"/>
      <c r="E2" s="85"/>
      <c r="F2" s="85"/>
    </row>
    <row r="3" ht="9" customHeight="1"/>
    <row r="4" ht="18" customHeight="1">
      <c r="B4" s="68" t="s">
        <v>35</v>
      </c>
      <c r="G4" s="83" t="s">
        <v>12</v>
      </c>
    </row>
    <row r="5" ht="9" customHeight="1">
      <c r="D5" s="106"/>
    </row>
    <row r="6">
      <c r="F6" s="69" t="n">
        <f>Parametres!C4</f>
        <v>0</v>
      </c>
    </row>
    <row r="7" ht="30" customHeight="1">
      <c r="B7" s="97" t="s">
        <v>227</v>
      </c>
      <c r="C7" s="86" t="s">
        <v>7</v>
      </c>
      <c r="D7" s="86" t="s">
        <v>8</v>
      </c>
      <c r="E7" s="86" t="s">
        <v>9</v>
      </c>
      <c r="F7" s="87" t="s">
        <v>10</v>
      </c>
    </row>
    <row r="8">
      <c r="B8" s="76" t="s">
        <v>78</v>
      </c>
      <c r="C8" s="79" t="n">
        <v>683</v>
      </c>
      <c r="D8" s="79" t="n">
        <v>155660</v>
      </c>
      <c r="E8" s="79" t="n">
        <v>221597</v>
      </c>
      <c r="F8" s="89" t="n">
        <v>377940</v>
      </c>
    </row>
    <row r="9">
      <c r="B9" s="76" t="s">
        <v>79</v>
      </c>
      <c r="C9" s="79" t="n">
        <v>760614</v>
      </c>
      <c r="D9" s="79" t="n">
        <v>2081791</v>
      </c>
      <c r="E9" s="79" t="n">
        <v>2382831</v>
      </c>
      <c r="F9" s="102" t="n">
        <v>5225236</v>
      </c>
    </row>
    <row r="10">
      <c r="B10" s="76" t="s">
        <v>80</v>
      </c>
      <c r="C10" s="79" t="n">
        <v>40957</v>
      </c>
      <c r="D10" s="79" t="n">
        <v>18841</v>
      </c>
      <c r="E10" s="79" t="n">
        <v>21343</v>
      </c>
      <c r="F10" s="102" t="n">
        <v>81141</v>
      </c>
    </row>
    <row r="11">
      <c r="B11" s="76" t="s">
        <v>81</v>
      </c>
      <c r="C11" s="79" t="n">
        <v>214</v>
      </c>
      <c r="D11" s="79" t="n">
        <v>549</v>
      </c>
      <c r="E11" s="79" t="n">
        <v>850</v>
      </c>
      <c r="F11" s="102" t="n">
        <v>1613</v>
      </c>
    </row>
    <row r="12">
      <c r="B12" s="94" t="s">
        <v>13</v>
      </c>
      <c r="C12" s="104" t="n">
        <v>802468</v>
      </c>
      <c r="D12" s="104" t="n">
        <v>2256841</v>
      </c>
      <c r="E12" s="104" t="n">
        <v>2626621</v>
      </c>
      <c r="F12" s="105" t="n">
        <v>5685930</v>
      </c>
    </row>
    <row r="13" ht="8.25" customHeight="1">
      <c r="B13" s="103"/>
      <c r="C13" s="95"/>
      <c r="D13" s="95"/>
      <c r="E13" s="95"/>
    </row>
    <row r="14">
      <c r="B14" s="73" t="n">
        <f>Parametres!C6</f>
        <v>0</v>
      </c>
    </row>
    <row r="15">
      <c r="B15" s="74" t="s">
        <v>6</v>
      </c>
    </row>
  </sheetData>
  <mergeCells count="1">
    <mergeCell ref="B2:F2"/>
  </mergeCells>
  <hyperlinks>
    <hyperlink ref="G4" display="Retour liste" location="Liste_AL!A1"/>
  </hyperlinks>
  <pageMargins left="0.7" right="0.7" top="0.75" bottom="0.75" header="0.3" footer="0.3"/>
  <pageSetup paperSize="9" orientation="portrait" horizontalDpi="300" verticalDpi="300"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codeName="Feuil12">
    <tabColor theme="8" tint="0.79998168889431442"/>
  </sheetPr>
  <dimension ref="A1"/>
  <sheetViews>
    <sheetView workbookViewId="0">
      <selection activeCell="B8" sqref="B8"/>
    </sheetView>
  </sheetViews>
  <sheetFormatPr defaultRowHeight="15.0" baseColWidth="10"/>
  <cols>
    <col min="1" max="1" width="3.109375" hidden="0" customWidth="1"/>
    <col min="2" max="2" width="53.6640625" hidden="0" customWidth="1"/>
    <col min="6" max="6" width="15.5546875" hidden="0" customWidth="1"/>
  </cols>
  <sheetData>
    <row r="2" ht="18" customHeight="1">
      <c r="B2" s="85" t="n">
        <f>Parametres!C2</f>
        <v>0</v>
      </c>
      <c r="C2" s="85"/>
      <c r="D2" s="85"/>
      <c r="E2" s="85"/>
      <c r="F2" s="85"/>
    </row>
    <row r="4" ht="18" customHeight="1">
      <c r="B4" s="68" t="s">
        <v>25</v>
      </c>
      <c r="G4" s="83" t="s">
        <v>12</v>
      </c>
    </row>
    <row r="6">
      <c r="F6" s="69" t="n">
        <f>Parametres!C4</f>
        <v>0</v>
      </c>
    </row>
    <row r="7" ht="30" customHeight="1">
      <c r="B7" s="97" t="s">
        <v>228</v>
      </c>
      <c r="C7" s="86" t="s">
        <v>7</v>
      </c>
      <c r="D7" s="86" t="s">
        <v>8</v>
      </c>
      <c r="E7" s="86" t="s">
        <v>9</v>
      </c>
      <c r="F7" s="87" t="s">
        <v>10</v>
      </c>
    </row>
    <row r="8">
      <c r="B8" s="93" t="s">
        <v>72</v>
      </c>
      <c r="C8" s="99" t="n">
        <v>802468</v>
      </c>
      <c r="D8" s="99" t="n">
        <v>2256841</v>
      </c>
      <c r="E8" s="99" t="n">
        <v>2626621</v>
      </c>
      <c r="F8" s="80" t="n">
        <v>5685930</v>
      </c>
    </row>
    <row r="9">
      <c r="B9" s="76" t="s">
        <v>233</v>
      </c>
      <c r="C9" s="79" t="n">
        <v>443732</v>
      </c>
      <c r="D9" s="79" t="n">
        <v>878841</v>
      </c>
      <c r="E9" s="79" t="n">
        <v>2578860</v>
      </c>
      <c r="F9" s="89" t="n">
        <v>3901433</v>
      </c>
    </row>
    <row r="10">
      <c r="B10" s="107" t="s">
        <v>232</v>
      </c>
      <c r="C10" s="108" t="n">
        <v>358736</v>
      </c>
      <c r="D10" s="108" t="n">
        <v>1378000</v>
      </c>
      <c r="E10" s="108" t="n">
        <v>47761</v>
      </c>
      <c r="F10" s="109" t="n">
        <v>1784497</v>
      </c>
    </row>
    <row r="11" ht="9" customHeight="1">
      <c r="B11" s="110"/>
      <c r="C11" s="95"/>
      <c r="D11" s="95"/>
      <c r="E11" s="95"/>
    </row>
    <row r="12">
      <c r="B12" s="73" t="n">
        <f>AL000!B19</f>
        <v>0</v>
      </c>
    </row>
    <row r="13">
      <c r="B13" s="74" t="s">
        <v>6</v>
      </c>
    </row>
  </sheetData>
  <mergeCells count="1">
    <mergeCell ref="B2:F2"/>
  </mergeCells>
  <hyperlinks>
    <hyperlink ref="G4" display="Retour liste" location="Liste_AL!A1"/>
  </hyperlinks>
  <pageMargins left="0.7" right="0.7" top="0.75" bottom="0.75" header="0.3" footer="0.3"/>
  <pageSetup paperSize="9" orientation="portrait" horizontalDpi="300" verticalDpi="300"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codeName="Feuil13">
    <tabColor theme="8" tint="0.79998168889431442"/>
  </sheetPr>
  <dimension ref="A1"/>
  <sheetViews>
    <sheetView workbookViewId="0">
      <selection activeCell="B8" sqref="B8"/>
    </sheetView>
  </sheetViews>
  <sheetFormatPr defaultRowHeight="15.0" baseColWidth="10"/>
  <cols>
    <col min="1" max="1" width="2.33203125" hidden="0" customWidth="1"/>
    <col min="2" max="2" width="60.88671875" hidden="0" customWidth="1"/>
    <col min="4" max="4" width="11.6640625" hidden="0" customWidth="1"/>
    <col min="5" max="5" width="11.6640625" hidden="0" customWidth="1"/>
    <col min="6" max="6" width="16.6640625" hidden="0" customWidth="1"/>
  </cols>
  <sheetData>
    <row r="1" ht="9.75" customHeight="1"/>
    <row r="2" ht="18" customHeight="1">
      <c r="B2" s="85" t="n">
        <f>Parametres!C2</f>
        <v>0</v>
      </c>
      <c r="C2" s="85"/>
      <c r="D2" s="85"/>
      <c r="E2" s="85"/>
      <c r="F2" s="85"/>
    </row>
    <row r="3" ht="9" customHeight="1"/>
    <row r="4" ht="18" customHeight="1">
      <c r="B4" s="68" t="s">
        <v>75</v>
      </c>
      <c r="G4" s="83" t="s">
        <v>12</v>
      </c>
    </row>
    <row r="5" ht="9" customHeight="1"/>
    <row r="6">
      <c r="F6" s="69" t="n">
        <f>Parametres!C4</f>
        <v>0</v>
      </c>
    </row>
    <row r="7" ht="31.5" customHeight="1">
      <c r="B7" s="97" t="s">
        <v>230</v>
      </c>
      <c r="C7" s="86" t="s">
        <v>7</v>
      </c>
      <c r="D7" s="86" t="s">
        <v>8</v>
      </c>
      <c r="E7" s="86" t="s">
        <v>9</v>
      </c>
      <c r="F7" s="87" t="s">
        <v>10</v>
      </c>
    </row>
    <row r="8">
      <c r="B8" s="93" t="s">
        <v>73</v>
      </c>
      <c r="C8" s="99" t="n">
        <v>235554</v>
      </c>
      <c r="D8" s="99" t="n">
        <v>282257</v>
      </c>
      <c r="E8" s="99" t="n">
        <v>635315</v>
      </c>
      <c r="F8" s="80" t="n">
        <v>1153126</v>
      </c>
    </row>
    <row r="9">
      <c r="B9" s="75" t="s">
        <v>391</v>
      </c>
      <c r="C9" s="79" t="n">
        <v>39252</v>
      </c>
      <c r="D9" s="79" t="n">
        <v>102711</v>
      </c>
      <c r="E9" s="79" t="n">
        <v>148800</v>
      </c>
      <c r="F9" s="89" t="n">
        <v>290763</v>
      </c>
    </row>
    <row r="10">
      <c r="B10" s="75" t="s">
        <v>402</v>
      </c>
      <c r="C10" s="79" t="n">
        <v>84574</v>
      </c>
      <c r="D10" s="79" t="n">
        <v>153270</v>
      </c>
      <c r="E10" s="79" t="n">
        <v>281765</v>
      </c>
      <c r="F10" s="89" t="n">
        <v>519609</v>
      </c>
    </row>
    <row r="11">
      <c r="B11" s="75" t="s">
        <v>386</v>
      </c>
      <c r="C11" s="79" t="n">
        <v>29116</v>
      </c>
      <c r="D11" s="79" t="n">
        <v>9312</v>
      </c>
      <c r="E11" s="79" t="n">
        <v>56556</v>
      </c>
      <c r="F11" s="89" t="n">
        <v>94984</v>
      </c>
    </row>
    <row r="12">
      <c r="B12" s="75" t="s">
        <v>387</v>
      </c>
      <c r="C12" s="79" t="n">
        <v>63606</v>
      </c>
      <c r="D12" s="79" t="n">
        <v>12035</v>
      </c>
      <c r="E12" s="79" t="n">
        <v>116291</v>
      </c>
      <c r="F12" s="89" t="n">
        <v>191932</v>
      </c>
    </row>
    <row r="13">
      <c r="B13" s="75" t="s">
        <v>388</v>
      </c>
      <c r="C13" s="79" t="n">
        <v>1954</v>
      </c>
      <c r="D13" s="79" t="n">
        <v>627</v>
      </c>
      <c r="E13" s="79" t="n">
        <v>3103</v>
      </c>
      <c r="F13" s="89" t="n">
        <v>5684</v>
      </c>
    </row>
    <row r="14">
      <c r="B14" s="75" t="s">
        <v>389</v>
      </c>
      <c r="C14" s="79" t="n">
        <v>11324</v>
      </c>
      <c r="D14" s="79" t="n">
        <v>2789</v>
      </c>
      <c r="E14" s="79" t="n">
        <v>18472</v>
      </c>
      <c r="F14" s="89" t="n">
        <v>32585</v>
      </c>
    </row>
    <row r="15">
      <c r="B15" s="75" t="s">
        <v>390</v>
      </c>
      <c r="C15" s="79" t="n">
        <v>5728</v>
      </c>
      <c r="D15" s="79" t="n">
        <v>1513</v>
      </c>
      <c r="E15" s="79" t="n">
        <v>10328</v>
      </c>
      <c r="F15" s="89" t="n">
        <v>17569</v>
      </c>
    </row>
    <row r="16">
      <c r="B16" s="111" t="s">
        <v>393</v>
      </c>
      <c r="C16" s="112" t="n">
        <v>566914</v>
      </c>
      <c r="D16" s="112" t="n">
        <v>1974584</v>
      </c>
      <c r="E16" s="112" t="n">
        <v>1991306</v>
      </c>
      <c r="F16" s="113" t="n">
        <v>4532804</v>
      </c>
    </row>
    <row r="17">
      <c r="B17" s="73" t="n">
        <f>Parametres!C6</f>
        <v>0</v>
      </c>
    </row>
    <row r="18">
      <c r="B18" s="74" t="s">
        <v>6</v>
      </c>
    </row>
    <row r="19">
      <c r="B19" s="90" t="s">
        <v>74</v>
      </c>
    </row>
    <row r="21" ht="25.5" customHeight="1"/>
  </sheetData>
  <mergeCells count="1">
    <mergeCell ref="B2:F2"/>
  </mergeCells>
  <hyperlinks>
    <hyperlink ref="G4" display="Retour liste" location="Liste_AL!A1"/>
  </hyperlink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codeName="Feuil14">
    <tabColor theme="8" tint="0.79998168889431442"/>
  </sheetPr>
  <dimension ref="A1"/>
  <sheetViews>
    <sheetView workbookViewId="0">
      <selection activeCell="J13" sqref="J13"/>
    </sheetView>
  </sheetViews>
  <sheetFormatPr defaultRowHeight="15.0" baseColWidth="10"/>
  <cols>
    <col min="1" max="1" width="2.88671875" hidden="0" customWidth="1"/>
    <col min="2" max="2" width="48.6640625" hidden="0" customWidth="1"/>
    <col min="6" max="6" width="14" hidden="0" customWidth="1"/>
  </cols>
  <sheetData>
    <row r="1" ht="9" customHeight="1"/>
    <row r="2" ht="18" customHeight="1">
      <c r="B2" s="85" t="n">
        <f>Parametres!C2</f>
        <v>0</v>
      </c>
      <c r="C2" s="85"/>
      <c r="D2" s="85"/>
      <c r="E2" s="85"/>
      <c r="F2" s="85"/>
    </row>
    <row r="3" ht="9" customHeight="1"/>
    <row r="4" ht="18" customHeight="1">
      <c r="B4" s="68" t="s">
        <v>448</v>
      </c>
      <c r="G4" s="83" t="s">
        <v>12</v>
      </c>
    </row>
    <row r="5" ht="9" customHeight="1">
      <c r="B5" s="117"/>
    </row>
    <row r="6">
      <c r="F6" s="69" t="n">
        <f>Parametres!C4</f>
        <v>0</v>
      </c>
    </row>
    <row r="7" ht="30.75" customHeight="1">
      <c r="B7" s="97" t="s">
        <v>231</v>
      </c>
      <c r="C7" s="86" t="s">
        <v>7</v>
      </c>
      <c r="D7" s="86" t="s">
        <v>8</v>
      </c>
      <c r="E7" s="86" t="s">
        <v>9</v>
      </c>
      <c r="F7" s="87" t="s">
        <v>10</v>
      </c>
    </row>
    <row r="8">
      <c r="B8" s="93" t="s">
        <v>449</v>
      </c>
      <c r="C8" s="99"/>
      <c r="D8" s="99"/>
      <c r="E8" s="99"/>
      <c r="F8" s="88"/>
    </row>
    <row r="9">
      <c r="B9" s="114" t="s">
        <v>469</v>
      </c>
      <c r="C9" s="79" t="n">
        <v>878</v>
      </c>
      <c r="D9" s="79" t="n">
        <v>655</v>
      </c>
      <c r="E9" s="79" t="n">
        <v>392</v>
      </c>
      <c r="F9" s="89" t="n">
        <v>1925</v>
      </c>
    </row>
    <row r="10">
      <c r="B10" s="114" t="s">
        <v>456</v>
      </c>
      <c r="C10" s="79" t="n">
        <v>1647</v>
      </c>
      <c r="D10" s="79" t="n">
        <v>1120</v>
      </c>
      <c r="E10" s="79" t="n">
        <v>671</v>
      </c>
      <c r="F10" s="89" t="n">
        <v>3438</v>
      </c>
    </row>
    <row r="11">
      <c r="B11" s="114" t="s">
        <v>457</v>
      </c>
      <c r="C11" s="79" t="n">
        <v>2082</v>
      </c>
      <c r="D11" s="79" t="n">
        <v>1259</v>
      </c>
      <c r="E11" s="79" t="n">
        <v>742</v>
      </c>
      <c r="F11" s="89" t="n">
        <v>4083</v>
      </c>
    </row>
    <row r="12">
      <c r="B12" s="114" t="s">
        <v>458</v>
      </c>
      <c r="C12" s="79" t="n">
        <v>2235</v>
      </c>
      <c r="D12" s="79" t="n">
        <v>1198</v>
      </c>
      <c r="E12" s="79" t="n">
        <v>811</v>
      </c>
      <c r="F12" s="89" t="n">
        <v>4244</v>
      </c>
    </row>
    <row r="13">
      <c r="B13" s="114" t="s">
        <v>459</v>
      </c>
      <c r="C13" s="79" t="n">
        <v>2160</v>
      </c>
      <c r="D13" s="79" t="n">
        <v>1109</v>
      </c>
      <c r="E13" s="79" t="n">
        <v>1275</v>
      </c>
      <c r="F13" s="89" t="n">
        <v>4544</v>
      </c>
    </row>
    <row r="14">
      <c r="B14" s="114" t="s">
        <v>460</v>
      </c>
      <c r="C14" s="79" t="n">
        <v>3090</v>
      </c>
      <c r="D14" s="79" t="n">
        <v>1587</v>
      </c>
      <c r="E14" s="79" t="n">
        <v>1979</v>
      </c>
      <c r="F14" s="89" t="n">
        <v>6656</v>
      </c>
    </row>
    <row r="15">
      <c r="B15" s="114" t="s">
        <v>461</v>
      </c>
      <c r="C15" s="79" t="n">
        <v>3105</v>
      </c>
      <c r="D15" s="79" t="n">
        <v>1420</v>
      </c>
      <c r="E15" s="79" t="n">
        <v>1671</v>
      </c>
      <c r="F15" s="89" t="n">
        <v>6196</v>
      </c>
    </row>
    <row r="16">
      <c r="B16" s="114" t="s">
        <v>462</v>
      </c>
      <c r="C16" s="79" t="n">
        <v>2573</v>
      </c>
      <c r="D16" s="79" t="n">
        <v>1215</v>
      </c>
      <c r="E16" s="79" t="n">
        <v>1394</v>
      </c>
      <c r="F16" s="89" t="n">
        <v>5182</v>
      </c>
    </row>
    <row r="17">
      <c r="B17" s="114" t="s">
        <v>463</v>
      </c>
      <c r="C17" s="79" t="n">
        <v>3073</v>
      </c>
      <c r="D17" s="79" t="n">
        <v>1281</v>
      </c>
      <c r="E17" s="79" t="n">
        <v>1651</v>
      </c>
      <c r="F17" s="89" t="n">
        <v>6005</v>
      </c>
    </row>
    <row r="18">
      <c r="B18" s="114" t="s">
        <v>464</v>
      </c>
      <c r="C18" s="79" t="n">
        <v>2995</v>
      </c>
      <c r="D18" s="79" t="n">
        <v>1316</v>
      </c>
      <c r="E18" s="79" t="n">
        <v>1707</v>
      </c>
      <c r="F18" s="89" t="n">
        <v>6018</v>
      </c>
    </row>
    <row r="19">
      <c r="B19" s="114" t="s">
        <v>465</v>
      </c>
      <c r="C19" s="79" t="n">
        <v>4223</v>
      </c>
      <c r="D19" s="79" t="n">
        <v>1606</v>
      </c>
      <c r="E19" s="79" t="n">
        <v>1892</v>
      </c>
      <c r="F19" s="89" t="n">
        <v>7721</v>
      </c>
    </row>
    <row r="20">
      <c r="B20" s="114" t="s">
        <v>466</v>
      </c>
      <c r="C20" s="79" t="n">
        <v>5018</v>
      </c>
      <c r="D20" s="79" t="n">
        <v>1676</v>
      </c>
      <c r="E20" s="79" t="n">
        <v>2436</v>
      </c>
      <c r="F20" s="89" t="n">
        <v>9130</v>
      </c>
    </row>
    <row r="21">
      <c r="B21" s="114" t="s">
        <v>467</v>
      </c>
      <c r="C21" s="79" t="n">
        <v>5966</v>
      </c>
      <c r="D21" s="79" t="n">
        <v>1816</v>
      </c>
      <c r="E21" s="79" t="n">
        <v>2663</v>
      </c>
      <c r="F21" s="89" t="n">
        <v>10445</v>
      </c>
    </row>
    <row r="22">
      <c r="B22" s="114" t="s">
        <v>468</v>
      </c>
      <c r="C22" s="79" t="n">
        <v>959</v>
      </c>
      <c r="D22" s="79" t="n">
        <v>633</v>
      </c>
      <c r="E22" s="79" t="n">
        <v>883</v>
      </c>
      <c r="F22" s="89" t="n">
        <v>2475</v>
      </c>
    </row>
    <row r="23">
      <c r="B23" s="114" t="s">
        <v>455</v>
      </c>
      <c r="C23" s="79" t="n">
        <v>7</v>
      </c>
      <c r="D23" s="79" t="n">
        <v>3</v>
      </c>
      <c r="E23" s="79" t="n">
        <v>759</v>
      </c>
      <c r="F23" s="89" t="n">
        <v>769</v>
      </c>
    </row>
    <row r="24">
      <c r="B24" s="114" t="s">
        <v>454</v>
      </c>
      <c r="C24" s="79" t="n">
        <v>6</v>
      </c>
      <c r="D24" s="79" t="n">
        <v>1</v>
      </c>
      <c r="E24" s="79" t="n">
        <v>2</v>
      </c>
      <c r="F24" s="89" t="n">
        <v>9</v>
      </c>
    </row>
    <row r="25">
      <c r="B25" s="114" t="s">
        <v>453</v>
      </c>
      <c r="C25" s="79" t="n">
        <v>8</v>
      </c>
      <c r="D25" s="79" t="n">
        <v>1</v>
      </c>
      <c r="E25" s="79" t="n">
        <v>0</v>
      </c>
      <c r="F25" s="89" t="n">
        <v>9</v>
      </c>
    </row>
    <row r="26">
      <c r="B26" s="114" t="s">
        <v>452</v>
      </c>
      <c r="C26" s="79" t="n">
        <v>1</v>
      </c>
      <c r="D26" s="79" t="n">
        <v>0</v>
      </c>
      <c r="E26" s="79" t="n">
        <v>0</v>
      </c>
      <c r="F26" s="89" t="n">
        <v>1</v>
      </c>
    </row>
    <row r="27">
      <c r="B27" s="114" t="s">
        <v>451</v>
      </c>
      <c r="C27" s="79" t="n">
        <v>0</v>
      </c>
      <c r="D27" s="79" t="n">
        <v>1</v>
      </c>
      <c r="E27" s="79" t="n">
        <v>0</v>
      </c>
      <c r="F27" s="89" t="n">
        <v>1</v>
      </c>
    </row>
    <row r="28">
      <c r="B28" s="116" t="s">
        <v>450</v>
      </c>
      <c r="C28" s="108" t="n">
        <v>1</v>
      </c>
      <c r="D28" s="108" t="n">
        <v>2</v>
      </c>
      <c r="E28" s="108" t="n">
        <v>0</v>
      </c>
      <c r="F28" s="109" t="n">
        <v>3</v>
      </c>
    </row>
    <row r="29">
      <c r="B29" s="116" t="s">
        <v>394</v>
      </c>
      <c r="C29" s="108" t="n">
        <v>0</v>
      </c>
      <c r="D29" s="108" t="n">
        <v>3</v>
      </c>
      <c r="E29" s="108" t="n">
        <v>0</v>
      </c>
      <c r="F29" s="109" t="n">
        <v>3</v>
      </c>
    </row>
    <row r="30">
      <c r="B30" s="119" t="s">
        <v>399</v>
      </c>
      <c r="C30" s="115" t="n">
        <v>40027</v>
      </c>
      <c r="D30" s="115" t="n">
        <v>17902</v>
      </c>
      <c r="E30" s="115" t="n">
        <v>20928</v>
      </c>
      <c r="F30" s="118" t="n">
        <v>78857</v>
      </c>
    </row>
    <row r="31" ht="9" customHeight="1"/>
    <row r="32">
      <c r="B32" s="73" t="n">
        <f>Parametres!C6</f>
        <v>0</v>
      </c>
    </row>
    <row r="33">
      <c r="B33" s="74" t="s">
        <v>6</v>
      </c>
    </row>
    <row r="34">
      <c r="B34" s="90" t="s">
        <v>76</v>
      </c>
    </row>
  </sheetData>
  <mergeCells count="1">
    <mergeCell ref="B2:F2"/>
  </mergeCells>
  <hyperlinks>
    <hyperlink ref="G4" display="Retour liste" location="Liste_AL!A1"/>
  </hyperlinks>
  <pageMargins left="0.7" right="0.7" top="0.75" bottom="0.75" header="0.3" footer="0.3"/>
  <pageSetup paperSize="9" orientation="portrait"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codeName="Feuil15">
    <tabColor theme="7" tint="0.79998168889431442"/>
  </sheetPr>
  <dimension ref="A1"/>
  <sheetViews>
    <sheetView zoomScaleNormal="100" workbookViewId="0">
      <selection activeCell="G17" sqref="G17"/>
    </sheetView>
  </sheetViews>
  <sheetFormatPr defaultRowHeight="15.0" baseColWidth="10"/>
  <cols>
    <col min="1" max="1" width="2.6640625" hidden="0" customWidth="1"/>
    <col min="2" max="2" width="30.5546875" hidden="0" customWidth="1"/>
    <col min="3" max="3" width="11.33203125" hidden="0" customWidth="1"/>
    <col min="4" max="4" width="11.33203125" hidden="0" customWidth="1"/>
    <col min="5" max="5" width="11.33203125" hidden="0" customWidth="1"/>
    <col min="6" max="6" width="11.33203125" hidden="0" customWidth="1"/>
    <col min="7" max="7" width="11.33203125" hidden="0" customWidth="1"/>
    <col min="8" max="8" width="11.33203125" hidden="0" customWidth="1"/>
    <col min="9" max="9" width="11.33203125" hidden="0" customWidth="1"/>
    <col min="10" max="10" width="11.33203125" hidden="0" customWidth="1"/>
    <col min="11" max="11" width="11.33203125" hidden="0" customWidth="1"/>
    <col min="12" max="12" width="11.33203125" hidden="0" customWidth="1"/>
    <col min="13" max="13" width="11.33203125" hidden="0" customWidth="1"/>
    <col min="14" max="14" width="11.33203125" hidden="0" customWidth="1"/>
    <col min="15" max="15" width="11.33203125" hidden="0" customWidth="1"/>
  </cols>
  <sheetData>
    <row r="1" ht="8.25" customHeight="1"/>
    <row r="2" ht="18.75" customHeight="1">
      <c r="B2" s="85" t="n">
        <f>Parametres!C2</f>
        <v>0</v>
      </c>
      <c r="C2" s="85"/>
      <c r="D2" s="85"/>
      <c r="E2" s="85"/>
      <c r="F2" s="85"/>
      <c r="G2" s="85"/>
      <c r="H2" s="85"/>
      <c r="I2" s="85"/>
      <c r="J2" s="85"/>
      <c r="K2" s="85"/>
      <c r="L2" s="85"/>
      <c r="M2" s="85"/>
      <c r="N2" s="85"/>
      <c r="O2" s="85"/>
    </row>
    <row r="3" ht="8.25" customHeight="1"/>
    <row r="4" ht="18" customHeight="1">
      <c r="B4" s="68" t="s">
        <v>292</v>
      </c>
      <c r="O4" s="83"/>
      <c r="P4" s="83" t="s">
        <v>12</v>
      </c>
    </row>
    <row r="5" ht="9" customHeight="1">
      <c r="B5" s="68"/>
      <c r="N5" s="1"/>
      <c r="O5" s="1"/>
    </row>
    <row r="6">
      <c r="O6" s="69" t="n">
        <f>Parametres!$C$4</f>
        <v>0</v>
      </c>
    </row>
    <row r="7" ht="15" customHeight="1">
      <c r="B7" s="133" t="s">
        <v>22</v>
      </c>
      <c r="C7" s="128" t="s">
        <v>281</v>
      </c>
      <c r="D7" s="130"/>
      <c r="E7" s="130"/>
      <c r="F7" s="130"/>
      <c r="G7" s="130"/>
      <c r="H7" s="131" t="s">
        <v>396</v>
      </c>
      <c r="I7" s="128" t="s">
        <v>83</v>
      </c>
      <c r="J7" s="130"/>
      <c r="K7" s="130"/>
      <c r="L7" s="130"/>
      <c r="M7" s="130"/>
      <c r="N7" s="131" t="s">
        <v>360</v>
      </c>
      <c r="O7" s="122" t="s">
        <v>84</v>
      </c>
    </row>
    <row r="8" ht="15" customHeight="1">
      <c r="B8" s="127"/>
      <c r="C8" s="124" t="s">
        <v>82</v>
      </c>
      <c r="D8" s="125"/>
      <c r="E8" s="125"/>
      <c r="F8" s="125"/>
      <c r="G8" s="125"/>
      <c r="H8" s="132"/>
      <c r="I8" s="124" t="s">
        <v>82</v>
      </c>
      <c r="J8" s="125"/>
      <c r="K8" s="125"/>
      <c r="L8" s="125"/>
      <c r="M8" s="125"/>
      <c r="N8" s="132"/>
      <c r="O8" s="123"/>
    </row>
    <row r="9" ht="15" customHeight="1">
      <c r="B9" s="127"/>
      <c r="C9" s="120" t="n">
        <v>0</v>
      </c>
      <c r="D9" s="120" t="n">
        <v>1</v>
      </c>
      <c r="E9" s="120" t="n">
        <v>2</v>
      </c>
      <c r="F9" s="120" t="n">
        <v>3</v>
      </c>
      <c r="G9" s="120" t="s">
        <v>395</v>
      </c>
      <c r="H9" s="132"/>
      <c r="I9" s="120" t="n">
        <v>0</v>
      </c>
      <c r="J9" s="120" t="n">
        <v>1</v>
      </c>
      <c r="K9" s="120" t="n">
        <v>2</v>
      </c>
      <c r="L9" s="120" t="n">
        <v>3</v>
      </c>
      <c r="M9" s="120" t="s">
        <v>395</v>
      </c>
      <c r="N9" s="132"/>
      <c r="O9" s="123"/>
    </row>
    <row r="10">
      <c r="B10" s="76" t="s">
        <v>78</v>
      </c>
      <c r="C10" s="121" t="n">
        <v>356608</v>
      </c>
      <c r="D10" s="121" t="n">
        <v>4372</v>
      </c>
      <c r="E10" s="121" t="n">
        <v>1635</v>
      </c>
      <c r="F10" s="121" t="n">
        <v>541</v>
      </c>
      <c r="G10" s="121" t="n">
        <v>197</v>
      </c>
      <c r="H10" s="134" t="n">
        <v>363353</v>
      </c>
      <c r="I10" s="121" t="n">
        <v>12150</v>
      </c>
      <c r="J10" s="121" t="n">
        <v>1004</v>
      </c>
      <c r="K10" s="121" t="n">
        <v>662</v>
      </c>
      <c r="L10" s="121" t="n">
        <v>442</v>
      </c>
      <c r="M10" s="121" t="n">
        <v>329</v>
      </c>
      <c r="N10" s="134" t="n">
        <v>14587</v>
      </c>
      <c r="O10" s="135" t="n">
        <v>377940</v>
      </c>
    </row>
    <row r="11">
      <c r="B11" s="76" t="s">
        <v>79</v>
      </c>
      <c r="C11" s="121" t="n">
        <v>3080640</v>
      </c>
      <c r="D11" s="121" t="n">
        <v>544820</v>
      </c>
      <c r="E11" s="121" t="n">
        <v>381761</v>
      </c>
      <c r="F11" s="121" t="n">
        <v>168492</v>
      </c>
      <c r="G11" s="121" t="n">
        <v>83181</v>
      </c>
      <c r="H11" s="134" t="n">
        <v>4258894</v>
      </c>
      <c r="I11" s="121" t="n">
        <v>280569</v>
      </c>
      <c r="J11" s="121" t="n">
        <v>159748</v>
      </c>
      <c r="K11" s="121" t="n">
        <v>201959</v>
      </c>
      <c r="L11" s="121" t="n">
        <v>190877</v>
      </c>
      <c r="M11" s="121" t="n">
        <v>133189</v>
      </c>
      <c r="N11" s="134" t="n">
        <v>966342</v>
      </c>
      <c r="O11" s="135" t="n">
        <v>5225236</v>
      </c>
    </row>
    <row r="12">
      <c r="B12" s="76" t="s">
        <v>80</v>
      </c>
      <c r="C12" s="121" t="n">
        <v>19624</v>
      </c>
      <c r="D12" s="121" t="n">
        <v>12038</v>
      </c>
      <c r="E12" s="121" t="n">
        <v>8683</v>
      </c>
      <c r="F12" s="121" t="n">
        <v>3545</v>
      </c>
      <c r="G12" s="121" t="n">
        <v>1254</v>
      </c>
      <c r="H12" s="134" t="n">
        <v>45144</v>
      </c>
      <c r="I12" s="121" t="n">
        <v>4006</v>
      </c>
      <c r="J12" s="121" t="n">
        <v>5202</v>
      </c>
      <c r="K12" s="121" t="n">
        <v>9469</v>
      </c>
      <c r="L12" s="121" t="n">
        <v>10582</v>
      </c>
      <c r="M12" s="121" t="n">
        <v>6738</v>
      </c>
      <c r="N12" s="134" t="n">
        <v>35997</v>
      </c>
      <c r="O12" s="135" t="n">
        <v>81141</v>
      </c>
    </row>
    <row r="13">
      <c r="B13" s="76" t="s">
        <v>81</v>
      </c>
      <c r="C13" s="121" t="n">
        <v>1391</v>
      </c>
      <c r="D13" s="121" t="n">
        <v>0</v>
      </c>
      <c r="E13" s="121" t="n">
        <v>6</v>
      </c>
      <c r="F13" s="121" t="n">
        <v>1</v>
      </c>
      <c r="G13" s="121" t="n">
        <v>1</v>
      </c>
      <c r="H13" s="134" t="n">
        <v>1399</v>
      </c>
      <c r="I13" s="121" t="n">
        <v>213</v>
      </c>
      <c r="J13" s="121" t="n">
        <v>0</v>
      </c>
      <c r="K13" s="121" t="n">
        <v>1</v>
      </c>
      <c r="L13" s="121" t="n">
        <v>0</v>
      </c>
      <c r="M13" s="121" t="n">
        <v>0</v>
      </c>
      <c r="N13" s="134" t="n">
        <v>214</v>
      </c>
      <c r="O13" s="135" t="n">
        <v>1613</v>
      </c>
    </row>
    <row r="14">
      <c r="B14" s="94" t="s">
        <v>13</v>
      </c>
      <c r="C14" s="129" t="n">
        <v>3458263</v>
      </c>
      <c r="D14" s="129" t="n">
        <v>561230</v>
      </c>
      <c r="E14" s="129" t="n">
        <v>392085</v>
      </c>
      <c r="F14" s="129" t="n">
        <v>172579</v>
      </c>
      <c r="G14" s="129" t="n">
        <v>84633</v>
      </c>
      <c r="H14" s="137" t="n">
        <v>4668790</v>
      </c>
      <c r="I14" s="129" t="n">
        <v>296938</v>
      </c>
      <c r="J14" s="129" t="n">
        <v>165954</v>
      </c>
      <c r="K14" s="129" t="n">
        <v>212091</v>
      </c>
      <c r="L14" s="129" t="n">
        <v>201901</v>
      </c>
      <c r="M14" s="129" t="n">
        <v>140256</v>
      </c>
      <c r="N14" s="137" t="n">
        <v>1017140</v>
      </c>
      <c r="O14" s="136" t="n">
        <v>5685930</v>
      </c>
    </row>
    <row r="15">
      <c r="B15" s="73" t="n">
        <f>Parametres!C6</f>
        <v>0</v>
      </c>
      <c r="C15" s="95"/>
      <c r="D15" s="95"/>
      <c r="E15" s="95"/>
      <c r="F15" s="95"/>
    </row>
    <row r="16">
      <c r="B16" s="74" t="s">
        <v>6</v>
      </c>
    </row>
    <row r="17">
      <c r="B17" s="90" t="s">
        <v>14</v>
      </c>
      <c r="C17" s="95"/>
      <c r="D17" s="95"/>
      <c r="E17" s="95"/>
      <c r="F17" s="95"/>
    </row>
    <row r="18">
      <c r="B18" s="90" t="s">
        <v>15</v>
      </c>
    </row>
    <row r="20" ht="15" customHeight="1">
      <c r="B20" s="126" t="s">
        <v>240</v>
      </c>
      <c r="C20" s="128" t="s">
        <v>281</v>
      </c>
      <c r="D20" s="130"/>
      <c r="E20" s="130"/>
      <c r="F20" s="130"/>
      <c r="G20" s="130"/>
      <c r="H20" s="131" t="s">
        <v>396</v>
      </c>
      <c r="I20" s="128" t="s">
        <v>83</v>
      </c>
      <c r="J20" s="130"/>
      <c r="K20" s="130"/>
      <c r="L20" s="130"/>
      <c r="M20" s="130"/>
      <c r="N20" s="131" t="s">
        <v>360</v>
      </c>
      <c r="O20" s="122" t="s">
        <v>84</v>
      </c>
    </row>
    <row r="21">
      <c r="B21" s="127"/>
      <c r="C21" s="124" t="s">
        <v>82</v>
      </c>
      <c r="D21" s="125"/>
      <c r="E21" s="125"/>
      <c r="F21" s="125"/>
      <c r="G21" s="125"/>
      <c r="H21" s="132"/>
      <c r="I21" s="124" t="s">
        <v>82</v>
      </c>
      <c r="J21" s="125"/>
      <c r="K21" s="125"/>
      <c r="L21" s="125"/>
      <c r="M21" s="125"/>
      <c r="N21" s="132"/>
      <c r="O21" s="123"/>
    </row>
    <row r="22">
      <c r="B22" s="127"/>
      <c r="C22" s="120" t="n">
        <v>0</v>
      </c>
      <c r="D22" s="120" t="n">
        <v>1</v>
      </c>
      <c r="E22" s="120" t="n">
        <v>2</v>
      </c>
      <c r="F22" s="120" t="n">
        <v>3</v>
      </c>
      <c r="G22" s="120" t="s">
        <v>395</v>
      </c>
      <c r="H22" s="132"/>
      <c r="I22" s="120" t="n">
        <v>0</v>
      </c>
      <c r="J22" s="120" t="n">
        <v>1</v>
      </c>
      <c r="K22" s="120" t="n">
        <v>2</v>
      </c>
      <c r="L22" s="120" t="n">
        <v>3</v>
      </c>
      <c r="M22" s="120" t="s">
        <v>395</v>
      </c>
      <c r="N22" s="132"/>
      <c r="O22" s="123"/>
    </row>
    <row r="23">
      <c r="B23" s="76" t="s">
        <v>85</v>
      </c>
      <c r="C23" s="121" t="n">
        <v>25</v>
      </c>
      <c r="D23" s="121" t="n">
        <v>319</v>
      </c>
      <c r="E23" s="121" t="n">
        <v>106</v>
      </c>
      <c r="F23" s="121" t="n">
        <v>36</v>
      </c>
      <c r="G23" s="121" t="n">
        <v>10</v>
      </c>
      <c r="H23" s="134" t="n">
        <v>496</v>
      </c>
      <c r="I23" s="121" t="n">
        <v>76</v>
      </c>
      <c r="J23" s="121" t="n">
        <v>51</v>
      </c>
      <c r="K23" s="121" t="n">
        <v>33</v>
      </c>
      <c r="L23" s="121" t="n">
        <v>12</v>
      </c>
      <c r="M23" s="121" t="n">
        <v>15</v>
      </c>
      <c r="N23" s="134" t="n">
        <v>187</v>
      </c>
      <c r="O23" s="135" t="n">
        <v>683</v>
      </c>
    </row>
    <row r="24">
      <c r="B24" s="76" t="s">
        <v>86</v>
      </c>
      <c r="C24" s="121" t="n">
        <v>2883</v>
      </c>
      <c r="D24" s="121" t="n">
        <v>228501</v>
      </c>
      <c r="E24" s="121" t="n">
        <v>159140</v>
      </c>
      <c r="F24" s="121" t="n">
        <v>64570</v>
      </c>
      <c r="G24" s="121" t="n">
        <v>32565</v>
      </c>
      <c r="H24" s="134" t="n">
        <v>487659</v>
      </c>
      <c r="I24" s="121" t="n">
        <v>17971</v>
      </c>
      <c r="J24" s="121" t="n">
        <v>70536</v>
      </c>
      <c r="K24" s="121" t="n">
        <v>80223</v>
      </c>
      <c r="L24" s="121" t="n">
        <v>62933</v>
      </c>
      <c r="M24" s="121" t="n">
        <v>41292</v>
      </c>
      <c r="N24" s="134" t="n">
        <v>272955</v>
      </c>
      <c r="O24" s="135" t="n">
        <v>760614</v>
      </c>
    </row>
    <row r="25">
      <c r="B25" s="76" t="s">
        <v>87</v>
      </c>
      <c r="C25" s="121" t="n">
        <v>33</v>
      </c>
      <c r="D25" s="121" t="n">
        <v>9704</v>
      </c>
      <c r="E25" s="121" t="n">
        <v>6584</v>
      </c>
      <c r="F25" s="121" t="n">
        <v>2458</v>
      </c>
      <c r="G25" s="121" t="n">
        <v>783</v>
      </c>
      <c r="H25" s="134" t="n">
        <v>19562</v>
      </c>
      <c r="I25" s="121" t="n">
        <v>118</v>
      </c>
      <c r="J25" s="121" t="n">
        <v>3905</v>
      </c>
      <c r="K25" s="121" t="n">
        <v>6729</v>
      </c>
      <c r="L25" s="121" t="n">
        <v>6818</v>
      </c>
      <c r="M25" s="121" t="n">
        <v>3825</v>
      </c>
      <c r="N25" s="134" t="n">
        <v>21395</v>
      </c>
      <c r="O25" s="135" t="n">
        <v>40957</v>
      </c>
    </row>
    <row r="26">
      <c r="B26" s="76" t="s">
        <v>88</v>
      </c>
      <c r="C26" s="121" t="n">
        <v>145</v>
      </c>
      <c r="D26" s="121" t="n">
        <v>0</v>
      </c>
      <c r="E26" s="121" t="n">
        <v>2</v>
      </c>
      <c r="F26" s="121" t="n">
        <v>0</v>
      </c>
      <c r="G26" s="121" t="n">
        <v>1</v>
      </c>
      <c r="H26" s="134" t="n">
        <v>148</v>
      </c>
      <c r="I26" s="121" t="n">
        <v>66</v>
      </c>
      <c r="J26" s="121" t="n">
        <v>0</v>
      </c>
      <c r="K26" s="121" t="n">
        <v>0</v>
      </c>
      <c r="L26" s="121" t="n">
        <v>0</v>
      </c>
      <c r="M26" s="121" t="n">
        <v>0</v>
      </c>
      <c r="N26" s="134" t="n">
        <v>66</v>
      </c>
      <c r="O26" s="135" t="n">
        <v>214</v>
      </c>
    </row>
    <row r="27">
      <c r="B27" s="94" t="s">
        <v>89</v>
      </c>
      <c r="C27" s="129" t="n">
        <v>3086</v>
      </c>
      <c r="D27" s="129" t="n">
        <v>238524</v>
      </c>
      <c r="E27" s="129" t="n">
        <v>165832</v>
      </c>
      <c r="F27" s="129" t="n">
        <v>67064</v>
      </c>
      <c r="G27" s="129" t="n">
        <v>33359</v>
      </c>
      <c r="H27" s="137" t="n">
        <v>507865</v>
      </c>
      <c r="I27" s="129" t="n">
        <v>18231</v>
      </c>
      <c r="J27" s="129" t="n">
        <v>74492</v>
      </c>
      <c r="K27" s="129" t="n">
        <v>86985</v>
      </c>
      <c r="L27" s="129" t="n">
        <v>69763</v>
      </c>
      <c r="M27" s="129" t="n">
        <v>45132</v>
      </c>
      <c r="N27" s="137" t="n">
        <v>294603</v>
      </c>
      <c r="O27" s="136" t="n">
        <v>802468</v>
      </c>
    </row>
    <row r="29" ht="15" customHeight="1">
      <c r="B29" s="126" t="s">
        <v>241</v>
      </c>
      <c r="C29" s="128" t="s">
        <v>281</v>
      </c>
      <c r="D29" s="130"/>
      <c r="E29" s="130"/>
      <c r="F29" s="130"/>
      <c r="G29" s="130"/>
      <c r="H29" s="131" t="s">
        <v>396</v>
      </c>
      <c r="I29" s="128" t="s">
        <v>83</v>
      </c>
      <c r="J29" s="130"/>
      <c r="K29" s="130"/>
      <c r="L29" s="130"/>
      <c r="M29" s="130"/>
      <c r="N29" s="131" t="s">
        <v>360</v>
      </c>
      <c r="O29" s="122" t="s">
        <v>84</v>
      </c>
    </row>
    <row r="30">
      <c r="B30" s="127"/>
      <c r="C30" s="124" t="s">
        <v>82</v>
      </c>
      <c r="D30" s="125"/>
      <c r="E30" s="125"/>
      <c r="F30" s="125"/>
      <c r="G30" s="125"/>
      <c r="H30" s="132"/>
      <c r="I30" s="124" t="s">
        <v>82</v>
      </c>
      <c r="J30" s="125"/>
      <c r="K30" s="125"/>
      <c r="L30" s="125"/>
      <c r="M30" s="125"/>
      <c r="N30" s="132"/>
      <c r="O30" s="123"/>
    </row>
    <row r="31">
      <c r="B31" s="127"/>
      <c r="C31" s="120" t="n">
        <v>0</v>
      </c>
      <c r="D31" s="120" t="n">
        <v>1</v>
      </c>
      <c r="E31" s="120" t="n">
        <v>2</v>
      </c>
      <c r="F31" s="120" t="n">
        <v>3</v>
      </c>
      <c r="G31" s="120" t="s">
        <v>395</v>
      </c>
      <c r="H31" s="132"/>
      <c r="I31" s="120" t="n">
        <v>0</v>
      </c>
      <c r="J31" s="120" t="n">
        <v>1</v>
      </c>
      <c r="K31" s="120" t="n">
        <v>2</v>
      </c>
      <c r="L31" s="120" t="n">
        <v>3</v>
      </c>
      <c r="M31" s="120" t="s">
        <v>395</v>
      </c>
      <c r="N31" s="132"/>
      <c r="O31" s="123"/>
    </row>
    <row r="32">
      <c r="B32" s="76" t="s">
        <v>90</v>
      </c>
      <c r="C32" s="121" t="n">
        <v>150815</v>
      </c>
      <c r="D32" s="121" t="n">
        <v>2</v>
      </c>
      <c r="E32" s="121" t="n">
        <v>0</v>
      </c>
      <c r="F32" s="121" t="n">
        <v>0</v>
      </c>
      <c r="G32" s="121" t="n">
        <v>0</v>
      </c>
      <c r="H32" s="134" t="n">
        <v>150817</v>
      </c>
      <c r="I32" s="121" t="n">
        <v>4843</v>
      </c>
      <c r="J32" s="121" t="n">
        <v>0</v>
      </c>
      <c r="K32" s="121" t="n">
        <v>0</v>
      </c>
      <c r="L32" s="121" t="n">
        <v>0</v>
      </c>
      <c r="M32" s="121" t="n">
        <v>0</v>
      </c>
      <c r="N32" s="134" t="n">
        <v>4843</v>
      </c>
      <c r="O32" s="135" t="n">
        <v>155660</v>
      </c>
    </row>
    <row r="33">
      <c r="B33" s="76" t="s">
        <v>91</v>
      </c>
      <c r="C33" s="121" t="n">
        <v>1944000</v>
      </c>
      <c r="D33" s="121" t="n">
        <v>4</v>
      </c>
      <c r="E33" s="121" t="n">
        <v>24</v>
      </c>
      <c r="F33" s="121" t="n">
        <v>0</v>
      </c>
      <c r="G33" s="121" t="n">
        <v>0</v>
      </c>
      <c r="H33" s="134" t="n">
        <v>1944028</v>
      </c>
      <c r="I33" s="121" t="n">
        <v>137758</v>
      </c>
      <c r="J33" s="121" t="n">
        <v>1</v>
      </c>
      <c r="K33" s="121" t="n">
        <v>4</v>
      </c>
      <c r="L33" s="121" t="n">
        <v>0</v>
      </c>
      <c r="M33" s="121" t="n">
        <v>0</v>
      </c>
      <c r="N33" s="134" t="n">
        <v>137763</v>
      </c>
      <c r="O33" s="135" t="n">
        <v>2081791</v>
      </c>
    </row>
    <row r="34">
      <c r="B34" s="76" t="s">
        <v>92</v>
      </c>
      <c r="C34" s="121" t="n">
        <v>15815</v>
      </c>
      <c r="D34" s="121" t="n">
        <v>0</v>
      </c>
      <c r="E34" s="121" t="n">
        <v>0</v>
      </c>
      <c r="F34" s="121" t="n">
        <v>1</v>
      </c>
      <c r="G34" s="121" t="n">
        <v>0</v>
      </c>
      <c r="H34" s="134" t="n">
        <v>15816</v>
      </c>
      <c r="I34" s="121" t="n">
        <v>3025</v>
      </c>
      <c r="J34" s="121" t="n">
        <v>0</v>
      </c>
      <c r="K34" s="121" t="n">
        <v>0</v>
      </c>
      <c r="L34" s="121" t="n">
        <v>0</v>
      </c>
      <c r="M34" s="121" t="n">
        <v>0</v>
      </c>
      <c r="N34" s="134" t="n">
        <v>3025</v>
      </c>
      <c r="O34" s="135" t="n">
        <v>18841</v>
      </c>
    </row>
    <row r="35">
      <c r="B35" s="76" t="s">
        <v>93</v>
      </c>
      <c r="C35" s="121" t="n">
        <v>505</v>
      </c>
      <c r="D35" s="121" t="n">
        <v>0</v>
      </c>
      <c r="E35" s="121" t="n">
        <v>0</v>
      </c>
      <c r="F35" s="121" t="n">
        <v>0</v>
      </c>
      <c r="G35" s="121" t="n">
        <v>0</v>
      </c>
      <c r="H35" s="134" t="n">
        <v>505</v>
      </c>
      <c r="I35" s="121" t="n">
        <v>44</v>
      </c>
      <c r="J35" s="121" t="n">
        <v>0</v>
      </c>
      <c r="K35" s="121" t="n">
        <v>0</v>
      </c>
      <c r="L35" s="121" t="n">
        <v>0</v>
      </c>
      <c r="M35" s="121" t="n">
        <v>0</v>
      </c>
      <c r="N35" s="134" t="n">
        <v>44</v>
      </c>
      <c r="O35" s="135" t="n">
        <v>549</v>
      </c>
    </row>
    <row r="36">
      <c r="B36" s="94" t="s">
        <v>94</v>
      </c>
      <c r="C36" s="129" t="n">
        <v>2111135</v>
      </c>
      <c r="D36" s="129" t="n">
        <v>6</v>
      </c>
      <c r="E36" s="129" t="n">
        <v>24</v>
      </c>
      <c r="F36" s="129" t="n">
        <v>1</v>
      </c>
      <c r="G36" s="129" t="n">
        <v>0</v>
      </c>
      <c r="H36" s="137" t="n">
        <v>2111166</v>
      </c>
      <c r="I36" s="129" t="n">
        <v>145670</v>
      </c>
      <c r="J36" s="129" t="n">
        <v>1</v>
      </c>
      <c r="K36" s="129" t="n">
        <v>4</v>
      </c>
      <c r="L36" s="129" t="n">
        <v>0</v>
      </c>
      <c r="M36" s="129" t="n">
        <v>0</v>
      </c>
      <c r="N36" s="137" t="n">
        <v>145675</v>
      </c>
      <c r="O36" s="136" t="n">
        <v>2256841</v>
      </c>
    </row>
    <row r="38" ht="15" customHeight="1">
      <c r="B38" s="126" t="s">
        <v>242</v>
      </c>
      <c r="C38" s="128" t="s">
        <v>281</v>
      </c>
      <c r="D38" s="130"/>
      <c r="E38" s="130"/>
      <c r="F38" s="130"/>
      <c r="G38" s="130"/>
      <c r="H38" s="131" t="s">
        <v>396</v>
      </c>
      <c r="I38" s="128" t="s">
        <v>83</v>
      </c>
      <c r="J38" s="130"/>
      <c r="K38" s="130"/>
      <c r="L38" s="130"/>
      <c r="M38" s="130"/>
      <c r="N38" s="131" t="s">
        <v>360</v>
      </c>
      <c r="O38" s="122" t="s">
        <v>84</v>
      </c>
    </row>
    <row r="39">
      <c r="B39" s="127"/>
      <c r="C39" s="124" t="s">
        <v>82</v>
      </c>
      <c r="D39" s="125"/>
      <c r="E39" s="125"/>
      <c r="F39" s="125"/>
      <c r="G39" s="125"/>
      <c r="H39" s="132"/>
      <c r="I39" s="124" t="s">
        <v>82</v>
      </c>
      <c r="J39" s="125"/>
      <c r="K39" s="125"/>
      <c r="L39" s="125"/>
      <c r="M39" s="125"/>
      <c r="N39" s="132"/>
      <c r="O39" s="123"/>
    </row>
    <row r="40">
      <c r="B40" s="127"/>
      <c r="C40" s="120" t="n">
        <v>0</v>
      </c>
      <c r="D40" s="120" t="n">
        <v>1</v>
      </c>
      <c r="E40" s="120" t="n">
        <v>2</v>
      </c>
      <c r="F40" s="120" t="n">
        <v>3</v>
      </c>
      <c r="G40" s="120" t="s">
        <v>395</v>
      </c>
      <c r="H40" s="132"/>
      <c r="I40" s="120" t="n">
        <v>0</v>
      </c>
      <c r="J40" s="120" t="n">
        <v>1</v>
      </c>
      <c r="K40" s="120" t="n">
        <v>2</v>
      </c>
      <c r="L40" s="120" t="n">
        <v>3</v>
      </c>
      <c r="M40" s="120" t="s">
        <v>395</v>
      </c>
      <c r="N40" s="132"/>
      <c r="O40" s="123"/>
    </row>
    <row r="41">
      <c r="B41" s="76" t="s">
        <v>95</v>
      </c>
      <c r="C41" s="121" t="n">
        <v>205768</v>
      </c>
      <c r="D41" s="121" t="n">
        <v>4051</v>
      </c>
      <c r="E41" s="121" t="n">
        <v>1529</v>
      </c>
      <c r="F41" s="121" t="n">
        <v>505</v>
      </c>
      <c r="G41" s="121" t="n">
        <v>187</v>
      </c>
      <c r="H41" s="134" t="n">
        <v>212040</v>
      </c>
      <c r="I41" s="121" t="n">
        <v>7231</v>
      </c>
      <c r="J41" s="121" t="n">
        <v>953</v>
      </c>
      <c r="K41" s="121" t="n">
        <v>629</v>
      </c>
      <c r="L41" s="121" t="n">
        <v>430</v>
      </c>
      <c r="M41" s="121" t="n">
        <v>314</v>
      </c>
      <c r="N41" s="134" t="n">
        <v>9557</v>
      </c>
      <c r="O41" s="135" t="n">
        <v>221597</v>
      </c>
    </row>
    <row r="42">
      <c r="B42" s="76" t="s">
        <v>96</v>
      </c>
      <c r="C42" s="121" t="n">
        <v>1133757</v>
      </c>
      <c r="D42" s="121" t="n">
        <v>316315</v>
      </c>
      <c r="E42" s="121" t="n">
        <v>222597</v>
      </c>
      <c r="F42" s="121" t="n">
        <v>103922</v>
      </c>
      <c r="G42" s="121" t="n">
        <v>50616</v>
      </c>
      <c r="H42" s="134" t="n">
        <v>1827207</v>
      </c>
      <c r="I42" s="121" t="n">
        <v>124840</v>
      </c>
      <c r="J42" s="121" t="n">
        <v>89211</v>
      </c>
      <c r="K42" s="121" t="n">
        <v>121732</v>
      </c>
      <c r="L42" s="121" t="n">
        <v>127944</v>
      </c>
      <c r="M42" s="121" t="n">
        <v>91897</v>
      </c>
      <c r="N42" s="134" t="n">
        <v>555624</v>
      </c>
      <c r="O42" s="135" t="n">
        <v>2382831</v>
      </c>
    </row>
    <row r="43">
      <c r="B43" s="76" t="s">
        <v>97</v>
      </c>
      <c r="C43" s="121" t="n">
        <v>3776</v>
      </c>
      <c r="D43" s="121" t="n">
        <v>2334</v>
      </c>
      <c r="E43" s="121" t="n">
        <v>2099</v>
      </c>
      <c r="F43" s="121" t="n">
        <v>1086</v>
      </c>
      <c r="G43" s="121" t="n">
        <v>471</v>
      </c>
      <c r="H43" s="134" t="n">
        <v>9766</v>
      </c>
      <c r="I43" s="121" t="n">
        <v>863</v>
      </c>
      <c r="J43" s="121" t="n">
        <v>1297</v>
      </c>
      <c r="K43" s="121" t="n">
        <v>2740</v>
      </c>
      <c r="L43" s="121" t="n">
        <v>3764</v>
      </c>
      <c r="M43" s="121" t="n">
        <v>2913</v>
      </c>
      <c r="N43" s="134" t="n">
        <v>11577</v>
      </c>
      <c r="O43" s="135" t="n">
        <v>21343</v>
      </c>
    </row>
    <row r="44">
      <c r="B44" s="76" t="s">
        <v>98</v>
      </c>
      <c r="C44" s="121" t="n">
        <v>741</v>
      </c>
      <c r="D44" s="121" t="n">
        <v>0</v>
      </c>
      <c r="E44" s="121" t="n">
        <v>4</v>
      </c>
      <c r="F44" s="121" t="n">
        <v>1</v>
      </c>
      <c r="G44" s="121" t="n">
        <v>0</v>
      </c>
      <c r="H44" s="134" t="n">
        <v>746</v>
      </c>
      <c r="I44" s="121" t="n">
        <v>103</v>
      </c>
      <c r="J44" s="121" t="n">
        <v>0</v>
      </c>
      <c r="K44" s="121" t="n">
        <v>1</v>
      </c>
      <c r="L44" s="121" t="n">
        <v>0</v>
      </c>
      <c r="M44" s="121" t="n">
        <v>0</v>
      </c>
      <c r="N44" s="134" t="n">
        <v>104</v>
      </c>
      <c r="O44" s="135" t="n">
        <v>850</v>
      </c>
    </row>
    <row r="45">
      <c r="B45" s="94" t="s">
        <v>99</v>
      </c>
      <c r="C45" s="129" t="n">
        <v>1344042</v>
      </c>
      <c r="D45" s="129" t="n">
        <v>322700</v>
      </c>
      <c r="E45" s="129" t="n">
        <v>226229</v>
      </c>
      <c r="F45" s="129" t="n">
        <v>105514</v>
      </c>
      <c r="G45" s="129" t="n">
        <v>51274</v>
      </c>
      <c r="H45" s="137" t="n">
        <v>2049759</v>
      </c>
      <c r="I45" s="129" t="n">
        <v>133037</v>
      </c>
      <c r="J45" s="129" t="n">
        <v>91461</v>
      </c>
      <c r="K45" s="129" t="n">
        <v>125102</v>
      </c>
      <c r="L45" s="129" t="n">
        <v>132138</v>
      </c>
      <c r="M45" s="129" t="n">
        <v>95124</v>
      </c>
      <c r="N45" s="137" t="n">
        <v>576862</v>
      </c>
      <c r="O45" s="136" t="n">
        <v>2626621</v>
      </c>
    </row>
  </sheetData>
  <mergeCells count="33">
    <mergeCell ref="B2:O2"/>
    <mergeCell ref="B7:B9"/>
    <mergeCell ref="O7:O9"/>
    <mergeCell ref="C8:G8"/>
    <mergeCell ref="C7:G7"/>
    <mergeCell ref="O20:O22"/>
    <mergeCell ref="C21:G21"/>
    <mergeCell ref="I21:M21"/>
    <mergeCell ref="H7:H9"/>
    <mergeCell ref="I7:M7"/>
    <mergeCell ref="N7:N9"/>
    <mergeCell ref="I8:M8"/>
    <mergeCell ref="B20:B22"/>
    <mergeCell ref="C20:G20"/>
    <mergeCell ref="H20:H22"/>
    <mergeCell ref="I20:M20"/>
    <mergeCell ref="N20:N22"/>
    <mergeCell ref="O38:O40"/>
    <mergeCell ref="C39:G39"/>
    <mergeCell ref="I39:M39"/>
    <mergeCell ref="B29:B31"/>
    <mergeCell ref="C29:G29"/>
    <mergeCell ref="H29:H31"/>
    <mergeCell ref="I29:M29"/>
    <mergeCell ref="N29:N31"/>
    <mergeCell ref="O29:O31"/>
    <mergeCell ref="C30:G30"/>
    <mergeCell ref="B38:B40"/>
    <mergeCell ref="C38:G38"/>
    <mergeCell ref="H38:H40"/>
    <mergeCell ref="I38:M38"/>
    <mergeCell ref="N38:N40"/>
    <mergeCell ref="I30:M30"/>
  </mergeCells>
  <hyperlinks>
    <hyperlink ref="P4" display="Retour liste" location="Liste_AL!A1"/>
  </hyperlinks>
  <pageMargins left="0.7" right="0.7" top="0.75" bottom="0.75" header="0.3" footer="0.3"/>
  <pageSetup paperSize="9" orientation="portrait" horizontalDpi="90" verticalDpi="90"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codeName="Feuil16">
    <tabColor theme="7" tint="0.79998168889431442"/>
  </sheetPr>
  <dimension ref="A1"/>
  <sheetViews>
    <sheetView zoomScaleNormal="100" workbookViewId="0">
      <selection activeCell="G17" sqref="G17"/>
    </sheetView>
  </sheetViews>
  <sheetFormatPr defaultRowHeight="15.0" baseColWidth="10"/>
  <cols>
    <col min="1" max="1" width="2.6640625" hidden="0" customWidth="1"/>
    <col min="2" max="2" width="30.5546875" hidden="0" customWidth="1"/>
    <col min="3" max="3" width="11.33203125" hidden="0" customWidth="1"/>
    <col min="4" max="4" width="11.33203125" hidden="0" customWidth="1"/>
    <col min="5" max="5" width="11.33203125" hidden="0" customWidth="1"/>
    <col min="6" max="6" width="11.33203125" hidden="0" customWidth="1"/>
    <col min="7" max="7" width="11.33203125" hidden="0" customWidth="1"/>
    <col min="8" max="8" width="11.33203125" hidden="0" customWidth="1"/>
    <col min="9" max="9" width="11.33203125" hidden="0" customWidth="1"/>
    <col min="10" max="10" width="11.33203125" hidden="0" customWidth="1"/>
    <col min="11" max="11" width="11.33203125" hidden="0" customWidth="1"/>
    <col min="12" max="12" width="11.33203125" hidden="0" customWidth="1"/>
    <col min="13" max="13" width="11.33203125" hidden="0" customWidth="1"/>
    <col min="14" max="14" width="11.33203125" hidden="0" customWidth="1"/>
    <col min="15" max="15" width="11.33203125" hidden="0" customWidth="1"/>
  </cols>
  <sheetData>
    <row r="1" ht="8.25" customHeight="1"/>
    <row r="2" ht="18.75" customHeight="1">
      <c r="B2" s="85" t="n">
        <f>Parametres!C2</f>
        <v>0</v>
      </c>
      <c r="C2" s="85"/>
      <c r="D2" s="85"/>
      <c r="E2" s="85"/>
      <c r="F2" s="85"/>
      <c r="G2" s="85"/>
      <c r="H2" s="85"/>
      <c r="I2" s="85"/>
      <c r="J2" s="85"/>
      <c r="K2" s="85"/>
      <c r="L2" s="85"/>
      <c r="M2" s="85"/>
      <c r="N2" s="85"/>
      <c r="O2" s="85"/>
    </row>
    <row r="3" ht="8.25" customHeight="1"/>
    <row r="4" ht="18" customHeight="1">
      <c r="B4" s="68" t="s">
        <v>403</v>
      </c>
      <c r="O4" s="83"/>
      <c r="P4" s="83" t="s">
        <v>12</v>
      </c>
    </row>
    <row r="5" ht="9" customHeight="1">
      <c r="B5" s="68"/>
      <c r="N5" s="1"/>
      <c r="O5" s="1"/>
    </row>
    <row r="6">
      <c r="O6" s="69" t="n">
        <f>Parametres!$C$4</f>
        <v>0</v>
      </c>
    </row>
    <row r="7" ht="15" customHeight="1">
      <c r="B7" s="133" t="s">
        <v>23</v>
      </c>
      <c r="C7" s="128" t="s">
        <v>331</v>
      </c>
      <c r="D7" s="130"/>
      <c r="E7" s="130"/>
      <c r="F7" s="130"/>
      <c r="G7" s="130"/>
      <c r="H7" s="131" t="s">
        <v>396</v>
      </c>
      <c r="I7" s="128" t="s">
        <v>359</v>
      </c>
      <c r="J7" s="130"/>
      <c r="K7" s="130"/>
      <c r="L7" s="130"/>
      <c r="M7" s="130"/>
      <c r="N7" s="131" t="s">
        <v>360</v>
      </c>
      <c r="O7" s="122" t="s">
        <v>84</v>
      </c>
    </row>
    <row r="8" ht="15" customHeight="1">
      <c r="B8" s="127"/>
      <c r="C8" s="124" t="s">
        <v>294</v>
      </c>
      <c r="D8" s="125"/>
      <c r="E8" s="125"/>
      <c r="F8" s="125"/>
      <c r="G8" s="125"/>
      <c r="H8" s="132"/>
      <c r="I8" s="124" t="s">
        <v>294</v>
      </c>
      <c r="J8" s="125"/>
      <c r="K8" s="125"/>
      <c r="L8" s="125"/>
      <c r="M8" s="125"/>
      <c r="N8" s="132"/>
      <c r="O8" s="123"/>
    </row>
    <row r="9" ht="15" customHeight="1">
      <c r="B9" s="127"/>
      <c r="C9" s="120" t="n">
        <v>0</v>
      </c>
      <c r="D9" s="120" t="n">
        <v>1</v>
      </c>
      <c r="E9" s="120" t="n">
        <v>2</v>
      </c>
      <c r="F9" s="120" t="n">
        <v>3</v>
      </c>
      <c r="G9" s="120" t="s">
        <v>395</v>
      </c>
      <c r="H9" s="132"/>
      <c r="I9" s="120" t="n">
        <v>0</v>
      </c>
      <c r="J9" s="120" t="n">
        <v>1</v>
      </c>
      <c r="K9" s="120" t="n">
        <v>2</v>
      </c>
      <c r="L9" s="120" t="n">
        <v>3</v>
      </c>
      <c r="M9" s="120" t="s">
        <v>395</v>
      </c>
      <c r="N9" s="132"/>
      <c r="O9" s="123"/>
    </row>
    <row r="10">
      <c r="B10" s="76" t="s">
        <v>78</v>
      </c>
      <c r="C10" s="121" t="n">
        <v>356713</v>
      </c>
      <c r="D10" s="121" t="n">
        <v>4286</v>
      </c>
      <c r="E10" s="121" t="n">
        <v>1620</v>
      </c>
      <c r="F10" s="121" t="n">
        <v>537</v>
      </c>
      <c r="G10" s="121" t="n">
        <v>197</v>
      </c>
      <c r="H10" s="134" t="n">
        <v>363353</v>
      </c>
      <c r="I10" s="121" t="n">
        <v>12161</v>
      </c>
      <c r="J10" s="121" t="n">
        <v>997</v>
      </c>
      <c r="K10" s="121" t="n">
        <v>659</v>
      </c>
      <c r="L10" s="121" t="n">
        <v>442</v>
      </c>
      <c r="M10" s="121" t="n">
        <v>328</v>
      </c>
      <c r="N10" s="134" t="n">
        <v>14587</v>
      </c>
      <c r="O10" s="135" t="n">
        <v>377940</v>
      </c>
    </row>
    <row r="11">
      <c r="B11" s="76" t="s">
        <v>79</v>
      </c>
      <c r="C11" s="121" t="n">
        <v>3104557</v>
      </c>
      <c r="D11" s="121" t="n">
        <v>526298</v>
      </c>
      <c r="E11" s="121" t="n">
        <v>378526</v>
      </c>
      <c r="F11" s="121" t="n">
        <v>167287</v>
      </c>
      <c r="G11" s="121" t="n">
        <v>82226</v>
      </c>
      <c r="H11" s="134" t="n">
        <v>4258894</v>
      </c>
      <c r="I11" s="121" t="n">
        <v>286623</v>
      </c>
      <c r="J11" s="121" t="n">
        <v>156510</v>
      </c>
      <c r="K11" s="121" t="n">
        <v>201153</v>
      </c>
      <c r="L11" s="121" t="n">
        <v>190265</v>
      </c>
      <c r="M11" s="121" t="n">
        <v>131791</v>
      </c>
      <c r="N11" s="134" t="n">
        <v>966342</v>
      </c>
      <c r="O11" s="135" t="n">
        <v>5225236</v>
      </c>
    </row>
    <row r="12">
      <c r="B12" s="76" t="s">
        <v>80</v>
      </c>
      <c r="C12" s="121" t="n">
        <v>20125</v>
      </c>
      <c r="D12" s="121" t="n">
        <v>11728</v>
      </c>
      <c r="E12" s="121" t="n">
        <v>8579</v>
      </c>
      <c r="F12" s="121" t="n">
        <v>3486</v>
      </c>
      <c r="G12" s="121" t="n">
        <v>1226</v>
      </c>
      <c r="H12" s="134" t="n">
        <v>45144</v>
      </c>
      <c r="I12" s="121" t="n">
        <v>4236</v>
      </c>
      <c r="J12" s="121" t="n">
        <v>5181</v>
      </c>
      <c r="K12" s="121" t="n">
        <v>9466</v>
      </c>
      <c r="L12" s="121" t="n">
        <v>10505</v>
      </c>
      <c r="M12" s="121" t="n">
        <v>6609</v>
      </c>
      <c r="N12" s="134" t="n">
        <v>35997</v>
      </c>
      <c r="O12" s="135" t="n">
        <v>81141</v>
      </c>
    </row>
    <row r="13">
      <c r="B13" s="76" t="s">
        <v>81</v>
      </c>
      <c r="C13" s="121" t="n">
        <v>1391</v>
      </c>
      <c r="D13" s="121" t="n">
        <v>3</v>
      </c>
      <c r="E13" s="121" t="n">
        <v>4</v>
      </c>
      <c r="F13" s="121" t="n">
        <v>1</v>
      </c>
      <c r="G13" s="121" t="n">
        <v>0</v>
      </c>
      <c r="H13" s="134" t="n">
        <v>1399</v>
      </c>
      <c r="I13" s="121" t="n">
        <v>213</v>
      </c>
      <c r="J13" s="121" t="n">
        <v>0</v>
      </c>
      <c r="K13" s="121" t="n">
        <v>1</v>
      </c>
      <c r="L13" s="121" t="n">
        <v>0</v>
      </c>
      <c r="M13" s="121" t="n">
        <v>0</v>
      </c>
      <c r="N13" s="134" t="n">
        <v>214</v>
      </c>
      <c r="O13" s="135" t="n">
        <v>1613</v>
      </c>
    </row>
    <row r="14">
      <c r="B14" s="94" t="s">
        <v>13</v>
      </c>
      <c r="C14" s="129" t="n">
        <v>3482786</v>
      </c>
      <c r="D14" s="129" t="n">
        <v>542315</v>
      </c>
      <c r="E14" s="129" t="n">
        <v>388729</v>
      </c>
      <c r="F14" s="129" t="n">
        <v>171311</v>
      </c>
      <c r="G14" s="129" t="n">
        <v>83649</v>
      </c>
      <c r="H14" s="137" t="n">
        <v>4668790</v>
      </c>
      <c r="I14" s="129" t="n">
        <v>303233</v>
      </c>
      <c r="J14" s="129" t="n">
        <v>162688</v>
      </c>
      <c r="K14" s="129" t="n">
        <v>211279</v>
      </c>
      <c r="L14" s="129" t="n">
        <v>201212</v>
      </c>
      <c r="M14" s="129" t="n">
        <v>138728</v>
      </c>
      <c r="N14" s="137" t="n">
        <v>1017140</v>
      </c>
      <c r="O14" s="136" t="n">
        <v>5685930</v>
      </c>
    </row>
    <row r="15">
      <c r="B15" s="73" t="n">
        <f>Parametres!C6</f>
        <v>0</v>
      </c>
      <c r="C15" s="95"/>
      <c r="D15" s="95"/>
      <c r="E15" s="95"/>
      <c r="F15" s="95"/>
    </row>
    <row r="16">
      <c r="B16" s="74" t="s">
        <v>6</v>
      </c>
    </row>
    <row r="17">
      <c r="B17" s="90" t="s">
        <v>14</v>
      </c>
      <c r="C17" s="95"/>
      <c r="D17" s="95"/>
      <c r="E17" s="95"/>
      <c r="F17" s="95"/>
    </row>
    <row r="18">
      <c r="B18" s="90" t="s">
        <v>293</v>
      </c>
    </row>
    <row r="20" ht="15" customHeight="1">
      <c r="B20" s="126" t="s">
        <v>243</v>
      </c>
      <c r="C20" s="128" t="s">
        <v>331</v>
      </c>
      <c r="D20" s="130"/>
      <c r="E20" s="130"/>
      <c r="F20" s="130"/>
      <c r="G20" s="130"/>
      <c r="H20" s="131" t="s">
        <v>396</v>
      </c>
      <c r="I20" s="128" t="s">
        <v>359</v>
      </c>
      <c r="J20" s="130"/>
      <c r="K20" s="130"/>
      <c r="L20" s="130"/>
      <c r="M20" s="130"/>
      <c r="N20" s="131" t="s">
        <v>360</v>
      </c>
      <c r="O20" s="122" t="s">
        <v>84</v>
      </c>
    </row>
    <row r="21">
      <c r="B21" s="127"/>
      <c r="C21" s="124" t="s">
        <v>294</v>
      </c>
      <c r="D21" s="125"/>
      <c r="E21" s="125"/>
      <c r="F21" s="125"/>
      <c r="G21" s="125"/>
      <c r="H21" s="132"/>
      <c r="I21" s="124" t="s">
        <v>294</v>
      </c>
      <c r="J21" s="125"/>
      <c r="K21" s="125"/>
      <c r="L21" s="125"/>
      <c r="M21" s="125"/>
      <c r="N21" s="132"/>
      <c r="O21" s="123"/>
    </row>
    <row r="22">
      <c r="B22" s="127"/>
      <c r="C22" s="120" t="n">
        <v>0</v>
      </c>
      <c r="D22" s="120" t="n">
        <v>1</v>
      </c>
      <c r="E22" s="120" t="n">
        <v>2</v>
      </c>
      <c r="F22" s="120" t="n">
        <v>3</v>
      </c>
      <c r="G22" s="120" t="s">
        <v>395</v>
      </c>
      <c r="H22" s="132"/>
      <c r="I22" s="120" t="n">
        <v>0</v>
      </c>
      <c r="J22" s="120" t="n">
        <v>1</v>
      </c>
      <c r="K22" s="120" t="n">
        <v>2</v>
      </c>
      <c r="L22" s="120" t="n">
        <v>3</v>
      </c>
      <c r="M22" s="120" t="s">
        <v>395</v>
      </c>
      <c r="N22" s="132"/>
      <c r="O22" s="123"/>
    </row>
    <row r="23">
      <c r="B23" s="76" t="s">
        <v>85</v>
      </c>
      <c r="C23" s="121" t="n">
        <v>50</v>
      </c>
      <c r="D23" s="121" t="n">
        <v>296</v>
      </c>
      <c r="E23" s="121" t="n">
        <v>104</v>
      </c>
      <c r="F23" s="121" t="n">
        <v>36</v>
      </c>
      <c r="G23" s="121" t="n">
        <v>10</v>
      </c>
      <c r="H23" s="134" t="n">
        <v>496</v>
      </c>
      <c r="I23" s="121" t="n">
        <v>79</v>
      </c>
      <c r="J23" s="121" t="n">
        <v>49</v>
      </c>
      <c r="K23" s="121" t="n">
        <v>32</v>
      </c>
      <c r="L23" s="121" t="n">
        <v>12</v>
      </c>
      <c r="M23" s="121" t="n">
        <v>15</v>
      </c>
      <c r="N23" s="134" t="n">
        <v>187</v>
      </c>
      <c r="O23" s="135" t="n">
        <v>683</v>
      </c>
    </row>
    <row r="24">
      <c r="B24" s="76" t="s">
        <v>86</v>
      </c>
      <c r="C24" s="121" t="n">
        <v>9009</v>
      </c>
      <c r="D24" s="121" t="n">
        <v>223803</v>
      </c>
      <c r="E24" s="121" t="n">
        <v>158298</v>
      </c>
      <c r="F24" s="121" t="n">
        <v>64272</v>
      </c>
      <c r="G24" s="121" t="n">
        <v>32277</v>
      </c>
      <c r="H24" s="134" t="n">
        <v>487659</v>
      </c>
      <c r="I24" s="121" t="n">
        <v>19357</v>
      </c>
      <c r="J24" s="121" t="n">
        <v>69832</v>
      </c>
      <c r="K24" s="121" t="n">
        <v>80075</v>
      </c>
      <c r="L24" s="121" t="n">
        <v>62750</v>
      </c>
      <c r="M24" s="121" t="n">
        <v>40941</v>
      </c>
      <c r="N24" s="134" t="n">
        <v>272955</v>
      </c>
      <c r="O24" s="135" t="n">
        <v>760614</v>
      </c>
    </row>
    <row r="25">
      <c r="B25" s="76" t="s">
        <v>87</v>
      </c>
      <c r="C25" s="121" t="n">
        <v>400</v>
      </c>
      <c r="D25" s="121" t="n">
        <v>9479</v>
      </c>
      <c r="E25" s="121" t="n">
        <v>6501</v>
      </c>
      <c r="F25" s="121" t="n">
        <v>2419</v>
      </c>
      <c r="G25" s="121" t="n">
        <v>763</v>
      </c>
      <c r="H25" s="134" t="n">
        <v>19562</v>
      </c>
      <c r="I25" s="121" t="n">
        <v>285</v>
      </c>
      <c r="J25" s="121" t="n">
        <v>3869</v>
      </c>
      <c r="K25" s="121" t="n">
        <v>6714</v>
      </c>
      <c r="L25" s="121" t="n">
        <v>6774</v>
      </c>
      <c r="M25" s="121" t="n">
        <v>3753</v>
      </c>
      <c r="N25" s="134" t="n">
        <v>21395</v>
      </c>
      <c r="O25" s="135" t="n">
        <v>40957</v>
      </c>
    </row>
    <row r="26">
      <c r="B26" s="76" t="s">
        <v>88</v>
      </c>
      <c r="C26" s="121" t="n">
        <v>145</v>
      </c>
      <c r="D26" s="121" t="n">
        <v>1</v>
      </c>
      <c r="E26" s="121" t="n">
        <v>2</v>
      </c>
      <c r="F26" s="121" t="n">
        <v>0</v>
      </c>
      <c r="G26" s="121" t="n">
        <v>0</v>
      </c>
      <c r="H26" s="134" t="n">
        <v>148</v>
      </c>
      <c r="I26" s="121" t="n">
        <v>66</v>
      </c>
      <c r="J26" s="121" t="n">
        <v>0</v>
      </c>
      <c r="K26" s="121" t="n">
        <v>0</v>
      </c>
      <c r="L26" s="121" t="n">
        <v>0</v>
      </c>
      <c r="M26" s="121" t="n">
        <v>0</v>
      </c>
      <c r="N26" s="134" t="n">
        <v>66</v>
      </c>
      <c r="O26" s="135" t="n">
        <v>214</v>
      </c>
    </row>
    <row r="27">
      <c r="B27" s="94" t="s">
        <v>89</v>
      </c>
      <c r="C27" s="129" t="n">
        <v>9604</v>
      </c>
      <c r="D27" s="129" t="n">
        <v>233579</v>
      </c>
      <c r="E27" s="129" t="n">
        <v>164905</v>
      </c>
      <c r="F27" s="129" t="n">
        <v>66727</v>
      </c>
      <c r="G27" s="129" t="n">
        <v>33050</v>
      </c>
      <c r="H27" s="137" t="n">
        <v>507865</v>
      </c>
      <c r="I27" s="129" t="n">
        <v>19787</v>
      </c>
      <c r="J27" s="129" t="n">
        <v>73750</v>
      </c>
      <c r="K27" s="129" t="n">
        <v>86821</v>
      </c>
      <c r="L27" s="129" t="n">
        <v>69536</v>
      </c>
      <c r="M27" s="129" t="n">
        <v>44709</v>
      </c>
      <c r="N27" s="137" t="n">
        <v>294603</v>
      </c>
      <c r="O27" s="136" t="n">
        <v>802468</v>
      </c>
    </row>
    <row r="29" ht="15" customHeight="1">
      <c r="B29" s="126" t="s">
        <v>244</v>
      </c>
      <c r="C29" s="128" t="s">
        <v>331</v>
      </c>
      <c r="D29" s="130"/>
      <c r="E29" s="130"/>
      <c r="F29" s="130"/>
      <c r="G29" s="130"/>
      <c r="H29" s="131" t="s">
        <v>396</v>
      </c>
      <c r="I29" s="128" t="s">
        <v>359</v>
      </c>
      <c r="J29" s="130"/>
      <c r="K29" s="130"/>
      <c r="L29" s="130"/>
      <c r="M29" s="130"/>
      <c r="N29" s="131" t="s">
        <v>360</v>
      </c>
      <c r="O29" s="122" t="s">
        <v>84</v>
      </c>
    </row>
    <row r="30">
      <c r="B30" s="127"/>
      <c r="C30" s="124" t="s">
        <v>294</v>
      </c>
      <c r="D30" s="125"/>
      <c r="E30" s="125"/>
      <c r="F30" s="125"/>
      <c r="G30" s="125"/>
      <c r="H30" s="132"/>
      <c r="I30" s="124" t="s">
        <v>294</v>
      </c>
      <c r="J30" s="125"/>
      <c r="K30" s="125"/>
      <c r="L30" s="125"/>
      <c r="M30" s="125"/>
      <c r="N30" s="132"/>
      <c r="O30" s="123"/>
    </row>
    <row r="31">
      <c r="B31" s="127"/>
      <c r="C31" s="120" t="n">
        <v>0</v>
      </c>
      <c r="D31" s="120" t="n">
        <v>1</v>
      </c>
      <c r="E31" s="120" t="n">
        <v>2</v>
      </c>
      <c r="F31" s="120" t="n">
        <v>3</v>
      </c>
      <c r="G31" s="120" t="s">
        <v>395</v>
      </c>
      <c r="H31" s="132"/>
      <c r="I31" s="120" t="n">
        <v>0</v>
      </c>
      <c r="J31" s="120" t="n">
        <v>1</v>
      </c>
      <c r="K31" s="120" t="n">
        <v>2</v>
      </c>
      <c r="L31" s="120" t="n">
        <v>3</v>
      </c>
      <c r="M31" s="120" t="s">
        <v>395</v>
      </c>
      <c r="N31" s="132"/>
      <c r="O31" s="123"/>
    </row>
    <row r="32">
      <c r="B32" s="76" t="s">
        <v>90</v>
      </c>
      <c r="C32" s="121" t="n">
        <v>150815</v>
      </c>
      <c r="D32" s="121" t="n">
        <v>2</v>
      </c>
      <c r="E32" s="121" t="n">
        <v>0</v>
      </c>
      <c r="F32" s="121" t="n">
        <v>0</v>
      </c>
      <c r="G32" s="121" t="n">
        <v>0</v>
      </c>
      <c r="H32" s="134" t="n">
        <v>150817</v>
      </c>
      <c r="I32" s="121" t="n">
        <v>4843</v>
      </c>
      <c r="J32" s="121" t="n">
        <v>0</v>
      </c>
      <c r="K32" s="121" t="n">
        <v>0</v>
      </c>
      <c r="L32" s="121" t="n">
        <v>0</v>
      </c>
      <c r="M32" s="121" t="n">
        <v>0</v>
      </c>
      <c r="N32" s="134" t="n">
        <v>4843</v>
      </c>
      <c r="O32" s="135" t="n">
        <v>155660</v>
      </c>
    </row>
    <row r="33">
      <c r="B33" s="76" t="s">
        <v>91</v>
      </c>
      <c r="C33" s="121" t="n">
        <v>1944000</v>
      </c>
      <c r="D33" s="121" t="n">
        <v>28</v>
      </c>
      <c r="E33" s="121" t="n">
        <v>0</v>
      </c>
      <c r="F33" s="121" t="n">
        <v>0</v>
      </c>
      <c r="G33" s="121" t="n">
        <v>0</v>
      </c>
      <c r="H33" s="134" t="n">
        <v>1944028</v>
      </c>
      <c r="I33" s="121" t="n">
        <v>137758</v>
      </c>
      <c r="J33" s="121" t="n">
        <v>5</v>
      </c>
      <c r="K33" s="121" t="n">
        <v>0</v>
      </c>
      <c r="L33" s="121" t="n">
        <v>0</v>
      </c>
      <c r="M33" s="121" t="n">
        <v>0</v>
      </c>
      <c r="N33" s="134" t="n">
        <v>137763</v>
      </c>
      <c r="O33" s="135" t="n">
        <v>2081791</v>
      </c>
    </row>
    <row r="34">
      <c r="B34" s="76" t="s">
        <v>92</v>
      </c>
      <c r="C34" s="121" t="n">
        <v>15815</v>
      </c>
      <c r="D34" s="121" t="n">
        <v>0</v>
      </c>
      <c r="E34" s="121" t="n">
        <v>0</v>
      </c>
      <c r="F34" s="121" t="n">
        <v>1</v>
      </c>
      <c r="G34" s="121" t="n">
        <v>0</v>
      </c>
      <c r="H34" s="134" t="n">
        <v>15816</v>
      </c>
      <c r="I34" s="121" t="n">
        <v>3025</v>
      </c>
      <c r="J34" s="121" t="n">
        <v>0</v>
      </c>
      <c r="K34" s="121" t="n">
        <v>0</v>
      </c>
      <c r="L34" s="121" t="n">
        <v>0</v>
      </c>
      <c r="M34" s="121" t="n">
        <v>0</v>
      </c>
      <c r="N34" s="134" t="n">
        <v>3025</v>
      </c>
      <c r="O34" s="135" t="n">
        <v>18841</v>
      </c>
    </row>
    <row r="35">
      <c r="B35" s="76" t="s">
        <v>93</v>
      </c>
      <c r="C35" s="121" t="n">
        <v>505</v>
      </c>
      <c r="D35" s="121" t="n">
        <v>0</v>
      </c>
      <c r="E35" s="121" t="n">
        <v>0</v>
      </c>
      <c r="F35" s="121" t="n">
        <v>0</v>
      </c>
      <c r="G35" s="121" t="n">
        <v>0</v>
      </c>
      <c r="H35" s="134" t="n">
        <v>505</v>
      </c>
      <c r="I35" s="121" t="n">
        <v>44</v>
      </c>
      <c r="J35" s="121" t="n">
        <v>0</v>
      </c>
      <c r="K35" s="121" t="n">
        <v>0</v>
      </c>
      <c r="L35" s="121" t="n">
        <v>0</v>
      </c>
      <c r="M35" s="121" t="n">
        <v>0</v>
      </c>
      <c r="N35" s="134" t="n">
        <v>44</v>
      </c>
      <c r="O35" s="135" t="n">
        <v>549</v>
      </c>
    </row>
    <row r="36">
      <c r="B36" s="94" t="s">
        <v>94</v>
      </c>
      <c r="C36" s="129" t="n">
        <v>2111135</v>
      </c>
      <c r="D36" s="129" t="n">
        <v>30</v>
      </c>
      <c r="E36" s="129" t="n">
        <v>0</v>
      </c>
      <c r="F36" s="129" t="n">
        <v>1</v>
      </c>
      <c r="G36" s="129" t="n">
        <v>0</v>
      </c>
      <c r="H36" s="137" t="n">
        <v>2111166</v>
      </c>
      <c r="I36" s="129" t="n">
        <v>145670</v>
      </c>
      <c r="J36" s="129" t="n">
        <v>5</v>
      </c>
      <c r="K36" s="129" t="n">
        <v>0</v>
      </c>
      <c r="L36" s="129" t="n">
        <v>0</v>
      </c>
      <c r="M36" s="129" t="n">
        <v>0</v>
      </c>
      <c r="N36" s="137" t="n">
        <v>145675</v>
      </c>
      <c r="O36" s="136" t="n">
        <v>2256841</v>
      </c>
    </row>
    <row r="38" ht="15" customHeight="1">
      <c r="B38" s="126" t="s">
        <v>245</v>
      </c>
      <c r="C38" s="128" t="s">
        <v>331</v>
      </c>
      <c r="D38" s="130"/>
      <c r="E38" s="130"/>
      <c r="F38" s="130"/>
      <c r="G38" s="130"/>
      <c r="H38" s="131" t="s">
        <v>396</v>
      </c>
      <c r="I38" s="128" t="s">
        <v>359</v>
      </c>
      <c r="J38" s="130"/>
      <c r="K38" s="130"/>
      <c r="L38" s="130"/>
      <c r="M38" s="130"/>
      <c r="N38" s="131" t="s">
        <v>360</v>
      </c>
      <c r="O38" s="122" t="s">
        <v>84</v>
      </c>
    </row>
    <row r="39">
      <c r="B39" s="127"/>
      <c r="C39" s="124" t="s">
        <v>294</v>
      </c>
      <c r="D39" s="125"/>
      <c r="E39" s="125"/>
      <c r="F39" s="125"/>
      <c r="G39" s="125"/>
      <c r="H39" s="132"/>
      <c r="I39" s="124" t="s">
        <v>294</v>
      </c>
      <c r="J39" s="125"/>
      <c r="K39" s="125"/>
      <c r="L39" s="125"/>
      <c r="M39" s="125"/>
      <c r="N39" s="132"/>
      <c r="O39" s="123"/>
    </row>
    <row r="40">
      <c r="B40" s="127"/>
      <c r="C40" s="120" t="n">
        <v>0</v>
      </c>
      <c r="D40" s="120" t="n">
        <v>1</v>
      </c>
      <c r="E40" s="120" t="n">
        <v>2</v>
      </c>
      <c r="F40" s="120" t="n">
        <v>3</v>
      </c>
      <c r="G40" s="120" t="s">
        <v>395</v>
      </c>
      <c r="H40" s="132"/>
      <c r="I40" s="120" t="n">
        <v>0</v>
      </c>
      <c r="J40" s="120" t="n">
        <v>1</v>
      </c>
      <c r="K40" s="120" t="n">
        <v>2</v>
      </c>
      <c r="L40" s="120" t="n">
        <v>3</v>
      </c>
      <c r="M40" s="120" t="s">
        <v>395</v>
      </c>
      <c r="N40" s="132"/>
      <c r="O40" s="123"/>
    </row>
    <row r="41">
      <c r="B41" s="76" t="s">
        <v>95</v>
      </c>
      <c r="C41" s="121" t="n">
        <v>205848</v>
      </c>
      <c r="D41" s="121" t="n">
        <v>3988</v>
      </c>
      <c r="E41" s="121" t="n">
        <v>1516</v>
      </c>
      <c r="F41" s="121" t="n">
        <v>501</v>
      </c>
      <c r="G41" s="121" t="n">
        <v>187</v>
      </c>
      <c r="H41" s="134" t="n">
        <v>212040</v>
      </c>
      <c r="I41" s="121" t="n">
        <v>7239</v>
      </c>
      <c r="J41" s="121" t="n">
        <v>948</v>
      </c>
      <c r="K41" s="121" t="n">
        <v>627</v>
      </c>
      <c r="L41" s="121" t="n">
        <v>430</v>
      </c>
      <c r="M41" s="121" t="n">
        <v>313</v>
      </c>
      <c r="N41" s="134" t="n">
        <v>9557</v>
      </c>
      <c r="O41" s="135" t="n">
        <v>221597</v>
      </c>
    </row>
    <row r="42">
      <c r="B42" s="76" t="s">
        <v>96</v>
      </c>
      <c r="C42" s="121" t="n">
        <v>1151548</v>
      </c>
      <c r="D42" s="121" t="n">
        <v>302467</v>
      </c>
      <c r="E42" s="121" t="n">
        <v>220228</v>
      </c>
      <c r="F42" s="121" t="n">
        <v>103015</v>
      </c>
      <c r="G42" s="121" t="n">
        <v>49949</v>
      </c>
      <c r="H42" s="134" t="n">
        <v>1827207</v>
      </c>
      <c r="I42" s="121" t="n">
        <v>129508</v>
      </c>
      <c r="J42" s="121" t="n">
        <v>86673</v>
      </c>
      <c r="K42" s="121" t="n">
        <v>121078</v>
      </c>
      <c r="L42" s="121" t="n">
        <v>127515</v>
      </c>
      <c r="M42" s="121" t="n">
        <v>90850</v>
      </c>
      <c r="N42" s="134" t="n">
        <v>555624</v>
      </c>
      <c r="O42" s="135" t="n">
        <v>2382831</v>
      </c>
    </row>
    <row r="43">
      <c r="B43" s="76" t="s">
        <v>97</v>
      </c>
      <c r="C43" s="121" t="n">
        <v>3910</v>
      </c>
      <c r="D43" s="121" t="n">
        <v>2249</v>
      </c>
      <c r="E43" s="121" t="n">
        <v>2078</v>
      </c>
      <c r="F43" s="121" t="n">
        <v>1066</v>
      </c>
      <c r="G43" s="121" t="n">
        <v>463</v>
      </c>
      <c r="H43" s="134" t="n">
        <v>9766</v>
      </c>
      <c r="I43" s="121" t="n">
        <v>926</v>
      </c>
      <c r="J43" s="121" t="n">
        <v>1312</v>
      </c>
      <c r="K43" s="121" t="n">
        <v>2752</v>
      </c>
      <c r="L43" s="121" t="n">
        <v>3731</v>
      </c>
      <c r="M43" s="121" t="n">
        <v>2856</v>
      </c>
      <c r="N43" s="134" t="n">
        <v>11577</v>
      </c>
      <c r="O43" s="135" t="n">
        <v>21343</v>
      </c>
    </row>
    <row r="44">
      <c r="B44" s="76" t="s">
        <v>98</v>
      </c>
      <c r="C44" s="121" t="n">
        <v>741</v>
      </c>
      <c r="D44" s="121" t="n">
        <v>2</v>
      </c>
      <c r="E44" s="121" t="n">
        <v>2</v>
      </c>
      <c r="F44" s="121" t="n">
        <v>1</v>
      </c>
      <c r="G44" s="121" t="n">
        <v>0</v>
      </c>
      <c r="H44" s="134" t="n">
        <v>746</v>
      </c>
      <c r="I44" s="121" t="n">
        <v>103</v>
      </c>
      <c r="J44" s="121" t="n">
        <v>0</v>
      </c>
      <c r="K44" s="121" t="n">
        <v>1</v>
      </c>
      <c r="L44" s="121" t="n">
        <v>0</v>
      </c>
      <c r="M44" s="121" t="n">
        <v>0</v>
      </c>
      <c r="N44" s="134" t="n">
        <v>104</v>
      </c>
      <c r="O44" s="135" t="n">
        <v>850</v>
      </c>
    </row>
    <row r="45">
      <c r="B45" s="94" t="s">
        <v>99</v>
      </c>
      <c r="C45" s="129" t="n">
        <v>1362047</v>
      </c>
      <c r="D45" s="129" t="n">
        <v>308706</v>
      </c>
      <c r="E45" s="129" t="n">
        <v>223824</v>
      </c>
      <c r="F45" s="129" t="n">
        <v>104583</v>
      </c>
      <c r="G45" s="129" t="n">
        <v>50599</v>
      </c>
      <c r="H45" s="137" t="n">
        <v>2049759</v>
      </c>
      <c r="I45" s="129" t="n">
        <v>137776</v>
      </c>
      <c r="J45" s="129" t="n">
        <v>88933</v>
      </c>
      <c r="K45" s="129" t="n">
        <v>124458</v>
      </c>
      <c r="L45" s="129" t="n">
        <v>131676</v>
      </c>
      <c r="M45" s="129" t="n">
        <v>94019</v>
      </c>
      <c r="N45" s="137" t="n">
        <v>576862</v>
      </c>
      <c r="O45" s="136" t="n">
        <v>2626621</v>
      </c>
    </row>
  </sheetData>
  <mergeCells count="33">
    <mergeCell ref="C30:G30"/>
    <mergeCell ref="I30:M30"/>
    <mergeCell ref="N38:N40"/>
    <mergeCell ref="N20:N22"/>
    <mergeCell ref="O38:O40"/>
    <mergeCell ref="C39:G39"/>
    <mergeCell ref="I39:M39"/>
    <mergeCell ref="O29:O31"/>
    <mergeCell ref="B38:B40"/>
    <mergeCell ref="C38:G38"/>
    <mergeCell ref="H38:H40"/>
    <mergeCell ref="I38:M38"/>
    <mergeCell ref="O20:O22"/>
    <mergeCell ref="C21:G21"/>
    <mergeCell ref="I21:M21"/>
    <mergeCell ref="B20:B22"/>
    <mergeCell ref="C20:G20"/>
    <mergeCell ref="H20:H22"/>
    <mergeCell ref="I20:M20"/>
    <mergeCell ref="B29:B31"/>
    <mergeCell ref="C29:G29"/>
    <mergeCell ref="H29:H31"/>
    <mergeCell ref="I29:M29"/>
    <mergeCell ref="N29:N31"/>
    <mergeCell ref="B2:O2"/>
    <mergeCell ref="B7:B9"/>
    <mergeCell ref="C7:G7"/>
    <mergeCell ref="H7:H9"/>
    <mergeCell ref="I7:M7"/>
    <mergeCell ref="N7:N9"/>
    <mergeCell ref="O7:O9"/>
    <mergeCell ref="C8:G8"/>
    <mergeCell ref="I8:M8"/>
  </mergeCells>
  <hyperlinks>
    <hyperlink ref="P4" display="Retour liste" location="Liste_AL!A1"/>
  </hyperlinks>
  <pageMargins left="0.7" right="0.7" top="0.75" bottom="0.75" header="0.3" footer="0.3"/>
  <pageSetup paperSize="9" orientation="portrait" horizontalDpi="90" verticalDpi="90"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codeName="Feuil17">
    <tabColor theme="7" tint="0.79998168889431442"/>
  </sheetPr>
  <dimension ref="A1"/>
  <sheetViews>
    <sheetView workbookViewId="0">
      <selection activeCell="R38" sqref="R38"/>
    </sheetView>
  </sheetViews>
  <sheetFormatPr defaultRowHeight="15.0" baseColWidth="10"/>
  <cols>
    <col min="1" max="1" width="2.6640625" hidden="0" customWidth="1"/>
    <col min="2" max="2" width="30.5546875" hidden="0" customWidth="1"/>
    <col min="3" max="3" width="10.6640625" hidden="0" customWidth="1"/>
    <col min="4" max="4" width="10.6640625" hidden="0" customWidth="1"/>
    <col min="5" max="5" width="10.6640625" hidden="0" customWidth="1"/>
    <col min="6" max="6" width="10.6640625" hidden="0" customWidth="1"/>
    <col min="7" max="7" width="10.6640625" hidden="0" customWidth="1"/>
    <col min="8" max="8" width="10.6640625" hidden="0" customWidth="1"/>
    <col min="9" max="9" width="10.6640625" hidden="0" customWidth="1"/>
    <col min="10" max="10" width="10.6640625" hidden="0" customWidth="1"/>
    <col min="11" max="11" width="10.6640625" hidden="0" customWidth="1"/>
    <col min="12" max="12" width="10.6640625" hidden="0" customWidth="1"/>
    <col min="13" max="13" width="10.6640625" hidden="0" customWidth="1"/>
    <col min="14" max="14" width="10.6640625" hidden="0" customWidth="1"/>
    <col min="15" max="15" width="10.6640625" hidden="0" customWidth="1"/>
    <col min="16" max="16" width="10.6640625" hidden="0" customWidth="1"/>
    <col min="17" max="17" width="12.33203125" hidden="0" customWidth="1"/>
  </cols>
  <sheetData>
    <row r="1" ht="8.25" customHeight="1"/>
    <row r="2" ht="18.75" customHeight="1">
      <c r="B2" s="85" t="n">
        <f>Parametres!C2</f>
        <v>0</v>
      </c>
      <c r="C2" s="85"/>
      <c r="D2" s="85"/>
      <c r="E2" s="85"/>
      <c r="F2" s="85"/>
      <c r="G2" s="85"/>
      <c r="H2" s="85"/>
      <c r="I2" s="85"/>
      <c r="J2" s="85"/>
      <c r="K2" s="85"/>
      <c r="L2" s="85"/>
      <c r="M2" s="85"/>
      <c r="N2" s="85"/>
      <c r="O2" s="85"/>
      <c r="P2" s="85"/>
    </row>
    <row r="3" ht="8.25" customHeight="1"/>
    <row r="4" ht="18" customHeight="1">
      <c r="B4" s="68" t="s">
        <v>34</v>
      </c>
      <c r="Q4" s="98" t="s">
        <v>12</v>
      </c>
    </row>
    <row r="5" ht="9" customHeight="1">
      <c r="B5" s="68"/>
      <c r="Q5" s="98"/>
    </row>
    <row r="6">
      <c r="P6" s="69" t="n">
        <f>Parametres!C4</f>
        <v>0</v>
      </c>
    </row>
    <row r="7" ht="22.5" customHeight="1">
      <c r="B7" s="133" t="s">
        <v>24</v>
      </c>
      <c r="C7" s="140" t="s">
        <v>123</v>
      </c>
      <c r="D7" s="141"/>
      <c r="E7" s="141"/>
      <c r="F7" s="141"/>
      <c r="G7" s="141"/>
      <c r="H7" s="141"/>
      <c r="I7" s="141"/>
      <c r="J7" s="141"/>
      <c r="K7" s="141"/>
      <c r="L7" s="141"/>
      <c r="M7" s="141"/>
      <c r="N7" s="141"/>
      <c r="O7" s="141"/>
      <c r="P7" s="142" t="s">
        <v>10</v>
      </c>
    </row>
    <row r="8" ht="15" customHeight="1">
      <c r="B8" s="127"/>
      <c r="C8" s="139" t="s">
        <v>409</v>
      </c>
      <c r="D8" s="139" t="s">
        <v>410</v>
      </c>
      <c r="E8" s="139" t="s">
        <v>100</v>
      </c>
      <c r="F8" s="139" t="s">
        <v>234</v>
      </c>
      <c r="G8" s="139" t="s">
        <v>235</v>
      </c>
      <c r="H8" s="139" t="s">
        <v>236</v>
      </c>
      <c r="I8" s="139" t="s">
        <v>237</v>
      </c>
      <c r="J8" s="139" t="s">
        <v>238</v>
      </c>
      <c r="K8" s="139" t="s">
        <v>239</v>
      </c>
      <c r="L8" s="139" t="s">
        <v>411</v>
      </c>
      <c r="M8" s="139" t="s">
        <v>412</v>
      </c>
      <c r="N8" s="139" t="s">
        <v>413</v>
      </c>
      <c r="O8" s="139" t="s">
        <v>101</v>
      </c>
      <c r="P8" s="143"/>
    </row>
    <row r="9" ht="15" customHeight="1">
      <c r="B9" s="127"/>
      <c r="C9" s="139"/>
      <c r="D9" s="139"/>
      <c r="E9" s="139"/>
      <c r="F9" s="139"/>
      <c r="G9" s="139"/>
      <c r="H9" s="139"/>
      <c r="I9" s="139"/>
      <c r="J9" s="139"/>
      <c r="K9" s="139"/>
      <c r="L9" s="139"/>
      <c r="M9" s="139"/>
      <c r="N9" s="139"/>
      <c r="O9" s="139"/>
      <c r="P9" s="143"/>
    </row>
    <row r="10">
      <c r="B10" s="76" t="s">
        <v>78</v>
      </c>
      <c r="C10" s="121" t="n">
        <v>21585</v>
      </c>
      <c r="D10" s="121" t="n">
        <v>62392</v>
      </c>
      <c r="E10" s="121" t="n">
        <v>30207</v>
      </c>
      <c r="F10" s="121" t="n">
        <v>17567</v>
      </c>
      <c r="G10" s="121" t="n">
        <v>15038</v>
      </c>
      <c r="H10" s="121" t="n">
        <v>14827</v>
      </c>
      <c r="I10" s="121" t="n">
        <v>14620</v>
      </c>
      <c r="J10" s="121" t="n">
        <v>18492</v>
      </c>
      <c r="K10" s="121" t="n">
        <v>21583</v>
      </c>
      <c r="L10" s="121" t="n">
        <v>25210</v>
      </c>
      <c r="M10" s="121" t="n">
        <v>25003</v>
      </c>
      <c r="N10" s="121" t="n">
        <v>111016</v>
      </c>
      <c r="O10" s="121" t="n">
        <v>400</v>
      </c>
      <c r="P10" s="147" t="n">
        <v>377940</v>
      </c>
    </row>
    <row r="11">
      <c r="B11" s="76" t="s">
        <v>79</v>
      </c>
      <c r="C11" s="121" t="n">
        <v>269119</v>
      </c>
      <c r="D11" s="121" t="n">
        <v>902629</v>
      </c>
      <c r="E11" s="121" t="n">
        <v>489834</v>
      </c>
      <c r="F11" s="121" t="n">
        <v>423375</v>
      </c>
      <c r="G11" s="121" t="n">
        <v>481272</v>
      </c>
      <c r="H11" s="121" t="n">
        <v>490783</v>
      </c>
      <c r="I11" s="121" t="n">
        <v>426232</v>
      </c>
      <c r="J11" s="121" t="n">
        <v>389401</v>
      </c>
      <c r="K11" s="121" t="n">
        <v>353831</v>
      </c>
      <c r="L11" s="121" t="n">
        <v>314274</v>
      </c>
      <c r="M11" s="121" t="n">
        <v>245286</v>
      </c>
      <c r="N11" s="121" t="n">
        <v>436370</v>
      </c>
      <c r="O11" s="121" t="n">
        <v>2830</v>
      </c>
      <c r="P11" s="147" t="n">
        <v>5225236</v>
      </c>
    </row>
    <row r="12">
      <c r="B12" s="76" t="s">
        <v>80</v>
      </c>
      <c r="C12" s="121" t="n">
        <v>0</v>
      </c>
      <c r="D12" s="121" t="n">
        <v>3</v>
      </c>
      <c r="E12" s="121" t="n">
        <v>162</v>
      </c>
      <c r="F12" s="121" t="n">
        <v>2458</v>
      </c>
      <c r="G12" s="121" t="n">
        <v>9844</v>
      </c>
      <c r="H12" s="121" t="n">
        <v>17695</v>
      </c>
      <c r="I12" s="121" t="n">
        <v>18157</v>
      </c>
      <c r="J12" s="121" t="n">
        <v>14329</v>
      </c>
      <c r="K12" s="121" t="n">
        <v>9370</v>
      </c>
      <c r="L12" s="121" t="n">
        <v>5412</v>
      </c>
      <c r="M12" s="121" t="n">
        <v>2383</v>
      </c>
      <c r="N12" s="121" t="n">
        <v>1327</v>
      </c>
      <c r="O12" s="121" t="n">
        <v>1</v>
      </c>
      <c r="P12" s="147" t="n">
        <v>81141</v>
      </c>
    </row>
    <row r="13">
      <c r="B13" s="76" t="s">
        <v>81</v>
      </c>
      <c r="C13" s="146" t="n">
        <v>113</v>
      </c>
      <c r="D13" s="146" t="n">
        <v>443</v>
      </c>
      <c r="E13" s="146" t="n">
        <v>287</v>
      </c>
      <c r="F13" s="146" t="n">
        <v>205</v>
      </c>
      <c r="G13" s="146" t="n">
        <v>99</v>
      </c>
      <c r="H13" s="146" t="n">
        <v>102</v>
      </c>
      <c r="I13" s="146" t="n">
        <v>63</v>
      </c>
      <c r="J13" s="146" t="n">
        <v>63</v>
      </c>
      <c r="K13" s="121" t="n">
        <v>55</v>
      </c>
      <c r="L13" s="146" t="n">
        <v>38</v>
      </c>
      <c r="M13" s="121" t="n">
        <v>27</v>
      </c>
      <c r="N13" s="121" t="n">
        <v>33</v>
      </c>
      <c r="O13" s="121" t="n">
        <v>85</v>
      </c>
      <c r="P13" s="148" t="n">
        <v>1613</v>
      </c>
    </row>
    <row r="14">
      <c r="B14" s="94" t="s">
        <v>13</v>
      </c>
      <c r="C14" s="129" t="n">
        <v>290817</v>
      </c>
      <c r="D14" s="129" t="n">
        <v>965467</v>
      </c>
      <c r="E14" s="129" t="n">
        <v>520490</v>
      </c>
      <c r="F14" s="129" t="n">
        <v>443605</v>
      </c>
      <c r="G14" s="129" t="n">
        <v>506253</v>
      </c>
      <c r="H14" s="145" t="n">
        <v>523407</v>
      </c>
      <c r="I14" s="145" t="n">
        <v>459072</v>
      </c>
      <c r="J14" s="145" t="n">
        <v>422285</v>
      </c>
      <c r="K14" s="129" t="n">
        <v>384839</v>
      </c>
      <c r="L14" s="145" t="n">
        <v>344934</v>
      </c>
      <c r="M14" s="129" t="n">
        <v>272699</v>
      </c>
      <c r="N14" s="129" t="n">
        <v>548746</v>
      </c>
      <c r="O14" s="129" t="n">
        <v>3316</v>
      </c>
      <c r="P14" s="138" t="n">
        <v>5685930</v>
      </c>
    </row>
    <row r="15">
      <c r="B15" s="90" t="n">
        <f>Parametres!C6</f>
        <v>0</v>
      </c>
      <c r="C15" s="95"/>
      <c r="D15" s="95"/>
      <c r="E15" s="95"/>
      <c r="F15" s="95"/>
    </row>
    <row r="16">
      <c r="B16" s="90" t="s">
        <v>20</v>
      </c>
      <c r="C16" s="95"/>
      <c r="D16" s="95"/>
      <c r="E16" s="95"/>
      <c r="F16" s="95"/>
    </row>
    <row r="17">
      <c r="B17" s="90" t="s">
        <v>14</v>
      </c>
      <c r="C17" s="95"/>
      <c r="D17" s="95"/>
      <c r="E17" s="95"/>
      <c r="F17" s="95"/>
    </row>
    <row r="19" ht="22.5" customHeight="1">
      <c r="B19" s="126" t="s">
        <v>246</v>
      </c>
      <c r="C19" s="140" t="s">
        <v>123</v>
      </c>
      <c r="D19" s="141"/>
      <c r="E19" s="141"/>
      <c r="F19" s="141"/>
      <c r="G19" s="141"/>
      <c r="H19" s="141"/>
      <c r="I19" s="141"/>
      <c r="J19" s="141"/>
      <c r="K19" s="141"/>
      <c r="L19" s="141"/>
      <c r="M19" s="141"/>
      <c r="N19" s="141"/>
      <c r="O19" s="141"/>
      <c r="P19" s="142" t="s">
        <v>10</v>
      </c>
    </row>
    <row r="20" ht="15" customHeight="1">
      <c r="B20" s="127"/>
      <c r="C20" s="139" t="s">
        <v>409</v>
      </c>
      <c r="D20" s="139" t="s">
        <v>410</v>
      </c>
      <c r="E20" s="139" t="s">
        <v>100</v>
      </c>
      <c r="F20" s="139" t="s">
        <v>234</v>
      </c>
      <c r="G20" s="139" t="s">
        <v>235</v>
      </c>
      <c r="H20" s="139" t="s">
        <v>236</v>
      </c>
      <c r="I20" s="139" t="s">
        <v>237</v>
      </c>
      <c r="J20" s="139" t="s">
        <v>238</v>
      </c>
      <c r="K20" s="139" t="s">
        <v>239</v>
      </c>
      <c r="L20" s="139" t="s">
        <v>411</v>
      </c>
      <c r="M20" s="139" t="s">
        <v>412</v>
      </c>
      <c r="N20" s="139" t="s">
        <v>413</v>
      </c>
      <c r="O20" s="139" t="s">
        <v>101</v>
      </c>
      <c r="P20" s="143"/>
    </row>
    <row r="21">
      <c r="B21" s="127"/>
      <c r="C21" s="139"/>
      <c r="D21" s="139"/>
      <c r="E21" s="139"/>
      <c r="F21" s="139"/>
      <c r="G21" s="139"/>
      <c r="H21" s="139"/>
      <c r="I21" s="139"/>
      <c r="J21" s="139"/>
      <c r="K21" s="139"/>
      <c r="L21" s="139"/>
      <c r="M21" s="139"/>
      <c r="N21" s="139"/>
      <c r="O21" s="139"/>
      <c r="P21" s="143"/>
    </row>
    <row r="22">
      <c r="B22" s="76" t="s">
        <v>85</v>
      </c>
      <c r="C22" s="121" t="n">
        <v>46</v>
      </c>
      <c r="D22" s="121" t="n">
        <v>138</v>
      </c>
      <c r="E22" s="121" t="n">
        <v>93</v>
      </c>
      <c r="F22" s="121" t="n">
        <v>84</v>
      </c>
      <c r="G22" s="121" t="n">
        <v>92</v>
      </c>
      <c r="H22" s="144" t="n">
        <v>60</v>
      </c>
      <c r="I22" s="144" t="n">
        <v>53</v>
      </c>
      <c r="J22" s="121" t="n">
        <v>47</v>
      </c>
      <c r="K22" s="121" t="n">
        <v>25</v>
      </c>
      <c r="L22" s="121" t="n">
        <v>4</v>
      </c>
      <c r="M22" s="121" t="n">
        <v>11</v>
      </c>
      <c r="N22" s="121" t="n">
        <v>30</v>
      </c>
      <c r="O22" s="121" t="n">
        <v>0</v>
      </c>
      <c r="P22" s="147" t="n">
        <v>683</v>
      </c>
    </row>
    <row r="23">
      <c r="B23" s="76" t="s">
        <v>86</v>
      </c>
      <c r="C23" s="121" t="n">
        <v>2013</v>
      </c>
      <c r="D23" s="121" t="n">
        <v>35133</v>
      </c>
      <c r="E23" s="121" t="n">
        <v>84875</v>
      </c>
      <c r="F23" s="121" t="n">
        <v>123175</v>
      </c>
      <c r="G23" s="121" t="n">
        <v>151720</v>
      </c>
      <c r="H23" s="144" t="n">
        <v>145719</v>
      </c>
      <c r="I23" s="144" t="n">
        <v>104968</v>
      </c>
      <c r="J23" s="121" t="n">
        <v>64786</v>
      </c>
      <c r="K23" s="121" t="n">
        <v>30163</v>
      </c>
      <c r="L23" s="121" t="n">
        <v>10636</v>
      </c>
      <c r="M23" s="121" t="n">
        <v>3732</v>
      </c>
      <c r="N23" s="121" t="n">
        <v>3361</v>
      </c>
      <c r="O23" s="121" t="n">
        <v>333</v>
      </c>
      <c r="P23" s="147" t="n">
        <v>760614</v>
      </c>
    </row>
    <row r="24">
      <c r="B24" s="76" t="s">
        <v>87</v>
      </c>
      <c r="C24" s="121" t="n">
        <v>0</v>
      </c>
      <c r="D24" s="121" t="n">
        <v>3</v>
      </c>
      <c r="E24" s="121" t="n">
        <v>91</v>
      </c>
      <c r="F24" s="121" t="n">
        <v>1559</v>
      </c>
      <c r="G24" s="121" t="n">
        <v>6157</v>
      </c>
      <c r="H24" s="144" t="n">
        <v>11078</v>
      </c>
      <c r="I24" s="144" t="n">
        <v>10635</v>
      </c>
      <c r="J24" s="121" t="n">
        <v>7060</v>
      </c>
      <c r="K24" s="121" t="n">
        <v>3102</v>
      </c>
      <c r="L24" s="121" t="n">
        <v>937</v>
      </c>
      <c r="M24" s="121" t="n">
        <v>256</v>
      </c>
      <c r="N24" s="121" t="n">
        <v>79</v>
      </c>
      <c r="O24" s="121" t="n">
        <v>0</v>
      </c>
      <c r="P24" s="147" t="n">
        <v>40957</v>
      </c>
    </row>
    <row r="25">
      <c r="B25" s="76" t="s">
        <v>88</v>
      </c>
      <c r="C25" s="121" t="n">
        <v>2</v>
      </c>
      <c r="D25" s="121" t="n">
        <v>25</v>
      </c>
      <c r="E25" s="121" t="n">
        <v>40</v>
      </c>
      <c r="F25" s="121" t="n">
        <v>55</v>
      </c>
      <c r="G25" s="121" t="n">
        <v>34</v>
      </c>
      <c r="H25" s="144" t="n">
        <v>19</v>
      </c>
      <c r="I25" s="144" t="n">
        <v>13</v>
      </c>
      <c r="J25" s="121" t="n">
        <v>13</v>
      </c>
      <c r="K25" s="121" t="n">
        <v>4</v>
      </c>
      <c r="L25" s="121" t="n">
        <v>3</v>
      </c>
      <c r="M25" s="121" t="n">
        <v>0</v>
      </c>
      <c r="N25" s="121" t="n">
        <v>0</v>
      </c>
      <c r="O25" s="121" t="n">
        <v>6</v>
      </c>
      <c r="P25" s="147" t="n">
        <v>214</v>
      </c>
    </row>
    <row r="26">
      <c r="B26" s="94" t="s">
        <v>89</v>
      </c>
      <c r="C26" s="129" t="n">
        <v>2061</v>
      </c>
      <c r="D26" s="129" t="n">
        <v>35299</v>
      </c>
      <c r="E26" s="129" t="n">
        <v>85099</v>
      </c>
      <c r="F26" s="129" t="n">
        <v>124873</v>
      </c>
      <c r="G26" s="129" t="n">
        <v>158003</v>
      </c>
      <c r="H26" s="145" t="n">
        <v>156876</v>
      </c>
      <c r="I26" s="145" t="n">
        <v>115669</v>
      </c>
      <c r="J26" s="145" t="n">
        <v>71906</v>
      </c>
      <c r="K26" s="145" t="n">
        <v>33294</v>
      </c>
      <c r="L26" s="145" t="n">
        <v>11580</v>
      </c>
      <c r="M26" s="145" t="n">
        <v>3999</v>
      </c>
      <c r="N26" s="145" t="n">
        <v>3470</v>
      </c>
      <c r="O26" s="145" t="n">
        <v>339</v>
      </c>
      <c r="P26" s="138" t="n">
        <v>802468</v>
      </c>
    </row>
    <row r="28" ht="22.5" customHeight="1">
      <c r="B28" s="126" t="s">
        <v>247</v>
      </c>
      <c r="C28" s="140" t="s">
        <v>123</v>
      </c>
      <c r="D28" s="141"/>
      <c r="E28" s="141"/>
      <c r="F28" s="141"/>
      <c r="G28" s="141"/>
      <c r="H28" s="141"/>
      <c r="I28" s="141"/>
      <c r="J28" s="141"/>
      <c r="K28" s="141"/>
      <c r="L28" s="141"/>
      <c r="M28" s="141"/>
      <c r="N28" s="141"/>
      <c r="O28" s="141"/>
      <c r="P28" s="142" t="s">
        <v>10</v>
      </c>
    </row>
    <row r="29" ht="15" customHeight="1">
      <c r="B29" s="127"/>
      <c r="C29" s="139" t="s">
        <v>409</v>
      </c>
      <c r="D29" s="139" t="s">
        <v>410</v>
      </c>
      <c r="E29" s="139" t="s">
        <v>100</v>
      </c>
      <c r="F29" s="139" t="s">
        <v>234</v>
      </c>
      <c r="G29" s="139" t="s">
        <v>235</v>
      </c>
      <c r="H29" s="139" t="s">
        <v>236</v>
      </c>
      <c r="I29" s="139" t="s">
        <v>237</v>
      </c>
      <c r="J29" s="139" t="s">
        <v>238</v>
      </c>
      <c r="K29" s="139" t="s">
        <v>239</v>
      </c>
      <c r="L29" s="139" t="s">
        <v>411</v>
      </c>
      <c r="M29" s="139" t="s">
        <v>412</v>
      </c>
      <c r="N29" s="139" t="s">
        <v>413</v>
      </c>
      <c r="O29" s="139" t="s">
        <v>101</v>
      </c>
      <c r="P29" s="143"/>
    </row>
    <row r="30">
      <c r="B30" s="127"/>
      <c r="C30" s="139"/>
      <c r="D30" s="139"/>
      <c r="E30" s="139"/>
      <c r="F30" s="139"/>
      <c r="G30" s="139"/>
      <c r="H30" s="139"/>
      <c r="I30" s="139"/>
      <c r="J30" s="139"/>
      <c r="K30" s="139"/>
      <c r="L30" s="139"/>
      <c r="M30" s="139"/>
      <c r="N30" s="139"/>
      <c r="O30" s="139"/>
      <c r="P30" s="143"/>
    </row>
    <row r="31">
      <c r="B31" s="76" t="s">
        <v>90</v>
      </c>
      <c r="C31" s="121" t="n">
        <v>13125</v>
      </c>
      <c r="D31" s="121" t="n">
        <v>35569</v>
      </c>
      <c r="E31" s="121" t="n">
        <v>11526</v>
      </c>
      <c r="F31" s="121" t="n">
        <v>5000</v>
      </c>
      <c r="G31" s="121" t="n">
        <v>4171</v>
      </c>
      <c r="H31" s="144" t="n">
        <v>4194</v>
      </c>
      <c r="I31" s="144" t="n">
        <v>4232</v>
      </c>
      <c r="J31" s="121" t="n">
        <v>5629</v>
      </c>
      <c r="K31" s="121" t="n">
        <v>7124</v>
      </c>
      <c r="L31" s="121" t="n">
        <v>9110</v>
      </c>
      <c r="M31" s="121" t="n">
        <v>9694</v>
      </c>
      <c r="N31" s="121" t="n">
        <v>46154</v>
      </c>
      <c r="O31" s="121" t="n">
        <v>132</v>
      </c>
      <c r="P31" s="147" t="n">
        <v>155660</v>
      </c>
    </row>
    <row r="32">
      <c r="B32" s="76" t="s">
        <v>91</v>
      </c>
      <c r="C32" s="121" t="n">
        <v>237522</v>
      </c>
      <c r="D32" s="121" t="n">
        <v>739641</v>
      </c>
      <c r="E32" s="121" t="n">
        <v>263265</v>
      </c>
      <c r="F32" s="121" t="n">
        <v>103174</v>
      </c>
      <c r="G32" s="121" t="n">
        <v>72042</v>
      </c>
      <c r="H32" s="144" t="n">
        <v>64581</v>
      </c>
      <c r="I32" s="144" t="n">
        <v>65883</v>
      </c>
      <c r="J32" s="121" t="n">
        <v>85555</v>
      </c>
      <c r="K32" s="121" t="n">
        <v>104162</v>
      </c>
      <c r="L32" s="121" t="n">
        <v>108488</v>
      </c>
      <c r="M32" s="121" t="n">
        <v>85040</v>
      </c>
      <c r="N32" s="121" t="n">
        <v>150478</v>
      </c>
      <c r="O32" s="121" t="n">
        <v>1960</v>
      </c>
      <c r="P32" s="147" t="n">
        <v>2081791</v>
      </c>
    </row>
    <row r="33">
      <c r="B33" s="76" t="s">
        <v>92</v>
      </c>
      <c r="C33" s="121" t="n">
        <v>0</v>
      </c>
      <c r="D33" s="121" t="n">
        <v>0</v>
      </c>
      <c r="E33" s="121" t="n">
        <v>33</v>
      </c>
      <c r="F33" s="121" t="n">
        <v>296</v>
      </c>
      <c r="G33" s="121" t="n">
        <v>920</v>
      </c>
      <c r="H33" s="144" t="n">
        <v>1679</v>
      </c>
      <c r="I33" s="144" t="n">
        <v>2380</v>
      </c>
      <c r="J33" s="121" t="n">
        <v>3541</v>
      </c>
      <c r="K33" s="121" t="n">
        <v>3996</v>
      </c>
      <c r="L33" s="121" t="n">
        <v>3322</v>
      </c>
      <c r="M33" s="121" t="n">
        <v>1688</v>
      </c>
      <c r="N33" s="121" t="n">
        <v>986</v>
      </c>
      <c r="O33" s="121" t="n">
        <v>0</v>
      </c>
      <c r="P33" s="147" t="n">
        <v>18841</v>
      </c>
    </row>
    <row r="34">
      <c r="B34" s="76" t="s">
        <v>93</v>
      </c>
      <c r="C34" s="121" t="n">
        <v>54</v>
      </c>
      <c r="D34" s="121" t="n">
        <v>219</v>
      </c>
      <c r="E34" s="121" t="n">
        <v>93</v>
      </c>
      <c r="F34" s="121" t="n">
        <v>45</v>
      </c>
      <c r="G34" s="121" t="n">
        <v>14</v>
      </c>
      <c r="H34" s="144" t="n">
        <v>8</v>
      </c>
      <c r="I34" s="144" t="n">
        <v>11</v>
      </c>
      <c r="J34" s="121" t="n">
        <v>14</v>
      </c>
      <c r="K34" s="121" t="n">
        <v>17</v>
      </c>
      <c r="L34" s="121" t="n">
        <v>10</v>
      </c>
      <c r="M34" s="121" t="n">
        <v>13</v>
      </c>
      <c r="N34" s="121" t="n">
        <v>10</v>
      </c>
      <c r="O34" s="121" t="n">
        <v>41</v>
      </c>
      <c r="P34" s="147" t="n">
        <v>549</v>
      </c>
    </row>
    <row r="35">
      <c r="B35" s="94" t="s">
        <v>94</v>
      </c>
      <c r="C35" s="129" t="n">
        <v>250701</v>
      </c>
      <c r="D35" s="129" t="n">
        <v>775429</v>
      </c>
      <c r="E35" s="129" t="n">
        <v>274917</v>
      </c>
      <c r="F35" s="129" t="n">
        <v>108515</v>
      </c>
      <c r="G35" s="129" t="n">
        <v>77147</v>
      </c>
      <c r="H35" s="145" t="n">
        <v>70462</v>
      </c>
      <c r="I35" s="145" t="n">
        <v>72506</v>
      </c>
      <c r="J35" s="145" t="n">
        <v>94739</v>
      </c>
      <c r="K35" s="145" t="n">
        <v>115299</v>
      </c>
      <c r="L35" s="145" t="n">
        <v>120930</v>
      </c>
      <c r="M35" s="145" t="n">
        <v>96435</v>
      </c>
      <c r="N35" s="145" t="n">
        <v>197628</v>
      </c>
      <c r="O35" s="145" t="n">
        <v>2133</v>
      </c>
      <c r="P35" s="138" t="n">
        <v>2256841</v>
      </c>
    </row>
    <row r="37" ht="22.5" customHeight="1">
      <c r="B37" s="126" t="s">
        <v>248</v>
      </c>
      <c r="C37" s="140" t="s">
        <v>123</v>
      </c>
      <c r="D37" s="141"/>
      <c r="E37" s="141"/>
      <c r="F37" s="141"/>
      <c r="G37" s="141"/>
      <c r="H37" s="141"/>
      <c r="I37" s="141"/>
      <c r="J37" s="141"/>
      <c r="K37" s="141"/>
      <c r="L37" s="141"/>
      <c r="M37" s="141"/>
      <c r="N37" s="141"/>
      <c r="O37" s="141"/>
      <c r="P37" s="142" t="s">
        <v>10</v>
      </c>
    </row>
    <row r="38" ht="15" customHeight="1">
      <c r="B38" s="127"/>
      <c r="C38" s="139" t="s">
        <v>409</v>
      </c>
      <c r="D38" s="139" t="s">
        <v>410</v>
      </c>
      <c r="E38" s="139" t="s">
        <v>100</v>
      </c>
      <c r="F38" s="139" t="s">
        <v>234</v>
      </c>
      <c r="G38" s="139" t="s">
        <v>235</v>
      </c>
      <c r="H38" s="139" t="s">
        <v>236</v>
      </c>
      <c r="I38" s="139" t="s">
        <v>237</v>
      </c>
      <c r="J38" s="139" t="s">
        <v>238</v>
      </c>
      <c r="K38" s="139" t="s">
        <v>239</v>
      </c>
      <c r="L38" s="139" t="s">
        <v>411</v>
      </c>
      <c r="M38" s="139" t="s">
        <v>412</v>
      </c>
      <c r="N38" s="139" t="s">
        <v>413</v>
      </c>
      <c r="O38" s="139" t="s">
        <v>101</v>
      </c>
      <c r="P38" s="143"/>
    </row>
    <row r="39">
      <c r="B39" s="127"/>
      <c r="C39" s="139"/>
      <c r="D39" s="139"/>
      <c r="E39" s="139"/>
      <c r="F39" s="139"/>
      <c r="G39" s="139"/>
      <c r="H39" s="139"/>
      <c r="I39" s="139"/>
      <c r="J39" s="139"/>
      <c r="K39" s="139"/>
      <c r="L39" s="139"/>
      <c r="M39" s="139"/>
      <c r="N39" s="139"/>
      <c r="O39" s="139"/>
      <c r="P39" s="143"/>
    </row>
    <row r="40">
      <c r="B40" s="76" t="s">
        <v>95</v>
      </c>
      <c r="C40" s="121" t="n">
        <v>8414</v>
      </c>
      <c r="D40" s="121" t="n">
        <v>26685</v>
      </c>
      <c r="E40" s="121" t="n">
        <v>18588</v>
      </c>
      <c r="F40" s="121" t="n">
        <v>12483</v>
      </c>
      <c r="G40" s="121" t="n">
        <v>10775</v>
      </c>
      <c r="H40" s="144" t="n">
        <v>10573</v>
      </c>
      <c r="I40" s="144" t="n">
        <v>10335</v>
      </c>
      <c r="J40" s="121" t="n">
        <v>12816</v>
      </c>
      <c r="K40" s="121" t="n">
        <v>14434</v>
      </c>
      <c r="L40" s="121" t="n">
        <v>16096</v>
      </c>
      <c r="M40" s="121" t="n">
        <v>15298</v>
      </c>
      <c r="N40" s="121" t="n">
        <v>64832</v>
      </c>
      <c r="O40" s="121" t="n">
        <v>268</v>
      </c>
      <c r="P40" s="147" t="n">
        <v>221597</v>
      </c>
    </row>
    <row r="41">
      <c r="B41" s="76" t="s">
        <v>96</v>
      </c>
      <c r="C41" s="121" t="n">
        <v>29584</v>
      </c>
      <c r="D41" s="121" t="n">
        <v>127855</v>
      </c>
      <c r="E41" s="121" t="n">
        <v>141694</v>
      </c>
      <c r="F41" s="121" t="n">
        <v>197026</v>
      </c>
      <c r="G41" s="121" t="n">
        <v>257510</v>
      </c>
      <c r="H41" s="144" t="n">
        <v>280483</v>
      </c>
      <c r="I41" s="144" t="n">
        <v>255381</v>
      </c>
      <c r="J41" s="121" t="n">
        <v>239060</v>
      </c>
      <c r="K41" s="121" t="n">
        <v>219506</v>
      </c>
      <c r="L41" s="121" t="n">
        <v>195150</v>
      </c>
      <c r="M41" s="121" t="n">
        <v>156514</v>
      </c>
      <c r="N41" s="121" t="n">
        <v>282531</v>
      </c>
      <c r="O41" s="121" t="n">
        <v>537</v>
      </c>
      <c r="P41" s="147" t="n">
        <v>2382831</v>
      </c>
    </row>
    <row r="42">
      <c r="B42" s="76" t="s">
        <v>97</v>
      </c>
      <c r="C42" s="121" t="n">
        <v>0</v>
      </c>
      <c r="D42" s="121" t="n">
        <v>0</v>
      </c>
      <c r="E42" s="121" t="n">
        <v>38</v>
      </c>
      <c r="F42" s="121" t="n">
        <v>603</v>
      </c>
      <c r="G42" s="121" t="n">
        <v>2767</v>
      </c>
      <c r="H42" s="144" t="n">
        <v>4938</v>
      </c>
      <c r="I42" s="144" t="n">
        <v>5142</v>
      </c>
      <c r="J42" s="121" t="n">
        <v>3728</v>
      </c>
      <c r="K42" s="121" t="n">
        <v>2272</v>
      </c>
      <c r="L42" s="121" t="n">
        <v>1153</v>
      </c>
      <c r="M42" s="121" t="n">
        <v>439</v>
      </c>
      <c r="N42" s="121" t="n">
        <v>262</v>
      </c>
      <c r="O42" s="121" t="n">
        <v>1</v>
      </c>
      <c r="P42" s="147" t="n">
        <v>21343</v>
      </c>
    </row>
    <row r="43">
      <c r="B43" s="76" t="s">
        <v>98</v>
      </c>
      <c r="C43" s="121" t="n">
        <v>57</v>
      </c>
      <c r="D43" s="121" t="n">
        <v>199</v>
      </c>
      <c r="E43" s="121" t="n">
        <v>154</v>
      </c>
      <c r="F43" s="121" t="n">
        <v>105</v>
      </c>
      <c r="G43" s="121" t="n">
        <v>51</v>
      </c>
      <c r="H43" s="144" t="n">
        <v>75</v>
      </c>
      <c r="I43" s="144" t="n">
        <v>39</v>
      </c>
      <c r="J43" s="121" t="n">
        <v>36</v>
      </c>
      <c r="K43" s="121" t="n">
        <v>34</v>
      </c>
      <c r="L43" s="121" t="n">
        <v>25</v>
      </c>
      <c r="M43" s="121" t="n">
        <v>14</v>
      </c>
      <c r="N43" s="121" t="n">
        <v>23</v>
      </c>
      <c r="O43" s="121" t="n">
        <v>38</v>
      </c>
      <c r="P43" s="147" t="n">
        <v>850</v>
      </c>
    </row>
    <row r="44">
      <c r="B44" s="94" t="s">
        <v>99</v>
      </c>
      <c r="C44" s="129" t="n">
        <v>38055</v>
      </c>
      <c r="D44" s="129" t="n">
        <v>154739</v>
      </c>
      <c r="E44" s="129" t="n">
        <v>160474</v>
      </c>
      <c r="F44" s="129" t="n">
        <v>210217</v>
      </c>
      <c r="G44" s="129" t="n">
        <v>271103</v>
      </c>
      <c r="H44" s="145" t="n">
        <v>296069</v>
      </c>
      <c r="I44" s="145" t="n">
        <v>270897</v>
      </c>
      <c r="J44" s="145" t="n">
        <v>255640</v>
      </c>
      <c r="K44" s="145" t="n">
        <v>236246</v>
      </c>
      <c r="L44" s="145" t="n">
        <v>212424</v>
      </c>
      <c r="M44" s="145" t="n">
        <v>172265</v>
      </c>
      <c r="N44" s="145" t="n">
        <v>347648</v>
      </c>
      <c r="O44" s="145" t="n">
        <v>844</v>
      </c>
      <c r="P44" s="138" t="n">
        <v>2626621</v>
      </c>
    </row>
  </sheetData>
  <mergeCells count="65">
    <mergeCell ref="B2:P2"/>
    <mergeCell ref="P28:P30"/>
    <mergeCell ref="K29:K30"/>
    <mergeCell ref="N29:N30"/>
    <mergeCell ref="O29:O30"/>
    <mergeCell ref="C28:O28"/>
    <mergeCell ref="K8:K9"/>
    <mergeCell ref="N8:N9"/>
    <mergeCell ref="O8:O9"/>
    <mergeCell ref="G8:G9"/>
    <mergeCell ref="H8:H9"/>
    <mergeCell ref="I8:I9"/>
    <mergeCell ref="C19:O19"/>
    <mergeCell ref="P19:P21"/>
    <mergeCell ref="K20:K21"/>
    <mergeCell ref="N20:N21"/>
    <mergeCell ref="P37:P39"/>
    <mergeCell ref="K38:K39"/>
    <mergeCell ref="N38:N39"/>
    <mergeCell ref="O38:O39"/>
    <mergeCell ref="M38:M39"/>
    <mergeCell ref="B19:B21"/>
    <mergeCell ref="B7:B9"/>
    <mergeCell ref="P7:P9"/>
    <mergeCell ref="J8:J9"/>
    <mergeCell ref="C20:C21"/>
    <mergeCell ref="E20:E21"/>
    <mergeCell ref="F20:F21"/>
    <mergeCell ref="G20:G21"/>
    <mergeCell ref="H20:H21"/>
    <mergeCell ref="I20:I21"/>
    <mergeCell ref="J20:J21"/>
    <mergeCell ref="C8:C9"/>
    <mergeCell ref="E8:E9"/>
    <mergeCell ref="F8:F9"/>
    <mergeCell ref="C7:O7"/>
    <mergeCell ref="D8:D9"/>
    <mergeCell ref="B37:B39"/>
    <mergeCell ref="C38:C39"/>
    <mergeCell ref="B28:B30"/>
    <mergeCell ref="C29:C30"/>
    <mergeCell ref="J38:J39"/>
    <mergeCell ref="E29:E30"/>
    <mergeCell ref="F29:F30"/>
    <mergeCell ref="G29:G30"/>
    <mergeCell ref="H29:H30"/>
    <mergeCell ref="I29:I30"/>
    <mergeCell ref="J29:J30"/>
    <mergeCell ref="E38:E39"/>
    <mergeCell ref="F38:F39"/>
    <mergeCell ref="G38:G39"/>
    <mergeCell ref="H38:H39"/>
    <mergeCell ref="I38:I39"/>
    <mergeCell ref="D20:D21"/>
    <mergeCell ref="D29:D30"/>
    <mergeCell ref="D38:D39"/>
    <mergeCell ref="L8:L9"/>
    <mergeCell ref="L38:L39"/>
    <mergeCell ref="C37:O37"/>
    <mergeCell ref="M8:M9"/>
    <mergeCell ref="L20:L21"/>
    <mergeCell ref="M20:M21"/>
    <mergeCell ref="L29:L30"/>
    <mergeCell ref="M29:M30"/>
    <mergeCell ref="O20:O21"/>
  </mergeCells>
  <hyperlinks>
    <hyperlink ref="Q4" display="Retour liste" location="Liste_AL!A1"/>
  </hyperlinks>
  <pageMargins left="0.7" right="0.7" top="0.75" bottom="0.75" header="0.3" footer="0.3"/>
  <pageSetup paperSize="9" orientation="portrait" horizontalDpi="90" verticalDpi="90"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codeName="Feuil18">
    <tabColor theme="7" tint="0.79998168889431442"/>
  </sheetPr>
  <dimension ref="A1"/>
  <sheetViews>
    <sheetView workbookViewId="0">
      <selection activeCell="G17" sqref="G17"/>
    </sheetView>
  </sheetViews>
  <sheetFormatPr defaultRowHeight="15.0" baseColWidth="10"/>
  <cols>
    <col min="1" max="1" width="2.6640625" hidden="0" customWidth="1"/>
    <col min="2" max="2" width="35.109375" hidden="0" customWidth="1"/>
    <col min="3" max="3" width="12.6640625" hidden="0" customWidth="1"/>
    <col min="4" max="4" width="12.6640625" hidden="0" customWidth="1"/>
    <col min="5" max="5" width="12.6640625" hidden="0" customWidth="1"/>
    <col min="6" max="6" width="12.6640625" hidden="0" customWidth="1"/>
    <col min="7" max="7" width="12.6640625" hidden="0" customWidth="1"/>
  </cols>
  <sheetData>
    <row r="1" ht="8.25" customHeight="1"/>
    <row r="2" ht="18.75" customHeight="1">
      <c r="B2" s="85" t="n">
        <f>Parametres!C2</f>
        <v>0</v>
      </c>
      <c r="C2" s="85"/>
      <c r="D2" s="85"/>
      <c r="E2" s="85"/>
      <c r="F2" s="85"/>
      <c r="G2" s="85"/>
      <c r="H2" s="149"/>
      <c r="I2" s="149"/>
      <c r="J2" s="149"/>
      <c r="K2" s="149"/>
      <c r="L2" s="149"/>
      <c r="M2" s="149"/>
    </row>
    <row r="3" ht="8.25" customHeight="1"/>
    <row r="4" ht="18" customHeight="1">
      <c r="B4" s="68" t="s">
        <v>36</v>
      </c>
      <c r="G4" s="83"/>
      <c r="H4" s="83" t="s">
        <v>12</v>
      </c>
    </row>
    <row r="6">
      <c r="G6" s="69" t="n">
        <f>Parametres!C4</f>
        <v>0</v>
      </c>
    </row>
    <row r="7" ht="22.5" customHeight="1">
      <c r="B7" s="133" t="s">
        <v>27</v>
      </c>
      <c r="C7" s="140" t="s">
        <v>102</v>
      </c>
      <c r="D7" s="141"/>
      <c r="E7" s="141"/>
      <c r="F7" s="141"/>
      <c r="G7" s="142" t="s">
        <v>10</v>
      </c>
    </row>
    <row r="8" ht="15" customHeight="1">
      <c r="B8" s="127"/>
      <c r="C8" s="139" t="s">
        <v>103</v>
      </c>
      <c r="D8" s="139" t="s">
        <v>104</v>
      </c>
      <c r="E8" s="139" t="s">
        <v>105</v>
      </c>
      <c r="F8" s="139" t="s">
        <v>106</v>
      </c>
      <c r="G8" s="143"/>
    </row>
    <row r="9" ht="15" customHeight="1">
      <c r="B9" s="127"/>
      <c r="C9" s="139"/>
      <c r="D9" s="139"/>
      <c r="E9" s="139"/>
      <c r="F9" s="139"/>
      <c r="G9" s="143"/>
    </row>
    <row r="10">
      <c r="B10" s="76" t="s">
        <v>78</v>
      </c>
      <c r="C10" s="121" t="n">
        <v>64775</v>
      </c>
      <c r="D10" s="121" t="n">
        <v>158762</v>
      </c>
      <c r="E10" s="121" t="n">
        <v>154403</v>
      </c>
      <c r="F10" s="121" t="n">
        <v>0</v>
      </c>
      <c r="G10" s="147" t="n">
        <v>377940</v>
      </c>
    </row>
    <row r="11">
      <c r="B11" s="76" t="s">
        <v>79</v>
      </c>
      <c r="C11" s="121" t="n">
        <v>933058</v>
      </c>
      <c r="D11" s="121" t="n">
        <v>2654670</v>
      </c>
      <c r="E11" s="121" t="n">
        <v>1637508</v>
      </c>
      <c r="F11" s="121" t="n">
        <v>0</v>
      </c>
      <c r="G11" s="147" t="n">
        <v>5225236</v>
      </c>
    </row>
    <row r="12">
      <c r="B12" s="76" t="s">
        <v>80</v>
      </c>
      <c r="C12" s="121" t="n">
        <v>11184</v>
      </c>
      <c r="D12" s="121" t="n">
        <v>26592</v>
      </c>
      <c r="E12" s="121" t="n">
        <v>43365</v>
      </c>
      <c r="F12" s="121" t="n">
        <v>0</v>
      </c>
      <c r="G12" s="147" t="n">
        <v>81141</v>
      </c>
    </row>
    <row r="13">
      <c r="B13" s="76" t="s">
        <v>81</v>
      </c>
      <c r="C13" s="121" t="n">
        <v>3</v>
      </c>
      <c r="D13" s="121" t="n">
        <v>3</v>
      </c>
      <c r="E13" s="121" t="n">
        <v>5</v>
      </c>
      <c r="F13" s="121" t="n">
        <v>1602</v>
      </c>
      <c r="G13" s="147" t="n">
        <v>1613</v>
      </c>
    </row>
    <row r="14">
      <c r="B14" s="94" t="s">
        <v>13</v>
      </c>
      <c r="C14" s="129" t="n">
        <v>1009020</v>
      </c>
      <c r="D14" s="129" t="n">
        <v>2840027</v>
      </c>
      <c r="E14" s="145" t="n">
        <v>1835281</v>
      </c>
      <c r="F14" s="145" t="n">
        <v>1602</v>
      </c>
      <c r="G14" s="151" t="n">
        <v>5685930</v>
      </c>
    </row>
    <row r="15">
      <c r="B15" s="73" t="n">
        <f>Parametres!C6</f>
        <v>0</v>
      </c>
      <c r="C15" s="150"/>
      <c r="D15" s="150"/>
      <c r="E15" s="150"/>
      <c r="F15" s="150"/>
      <c r="G15" s="150"/>
    </row>
    <row r="16">
      <c r="B16" s="74" t="s">
        <v>6</v>
      </c>
      <c r="C16" s="150"/>
      <c r="D16" s="150"/>
      <c r="E16" s="150"/>
      <c r="F16" s="150"/>
      <c r="G16" s="150"/>
    </row>
    <row r="17">
      <c r="B17" s="90" t="s">
        <v>14</v>
      </c>
      <c r="C17" s="95"/>
    </row>
    <row r="18">
      <c r="B18" s="90" t="s">
        <v>68</v>
      </c>
      <c r="C18" s="95"/>
    </row>
    <row r="19">
      <c r="B19" s="90" t="s">
        <v>69</v>
      </c>
      <c r="C19" s="95"/>
    </row>
    <row r="20">
      <c r="B20" s="90" t="s">
        <v>70</v>
      </c>
      <c r="C20" s="95"/>
    </row>
    <row r="22" ht="22.5" customHeight="1">
      <c r="B22" s="126" t="s">
        <v>249</v>
      </c>
      <c r="C22" s="140" t="s">
        <v>124</v>
      </c>
      <c r="D22" s="141"/>
      <c r="E22" s="141"/>
      <c r="F22" s="141"/>
      <c r="G22" s="142" t="s">
        <v>10</v>
      </c>
    </row>
    <row r="23" ht="15" customHeight="1">
      <c r="B23" s="127"/>
      <c r="C23" s="139" t="s">
        <v>103</v>
      </c>
      <c r="D23" s="139" t="s">
        <v>104</v>
      </c>
      <c r="E23" s="139" t="s">
        <v>105</v>
      </c>
      <c r="F23" s="139" t="s">
        <v>106</v>
      </c>
      <c r="G23" s="143"/>
    </row>
    <row r="24">
      <c r="B24" s="127"/>
      <c r="C24" s="139"/>
      <c r="D24" s="139"/>
      <c r="E24" s="139"/>
      <c r="F24" s="139"/>
      <c r="G24" s="143"/>
    </row>
    <row r="25">
      <c r="B25" s="76" t="s">
        <v>85</v>
      </c>
      <c r="C25" s="121" t="n">
        <v>173</v>
      </c>
      <c r="D25" s="121" t="n">
        <v>348</v>
      </c>
      <c r="E25" s="121" t="n">
        <v>162</v>
      </c>
      <c r="F25" s="121" t="n">
        <v>0</v>
      </c>
      <c r="G25" s="147" t="n">
        <v>683</v>
      </c>
    </row>
    <row r="26">
      <c r="B26" s="76" t="s">
        <v>86</v>
      </c>
      <c r="C26" s="121" t="n">
        <v>109757</v>
      </c>
      <c r="D26" s="121" t="n">
        <v>334558</v>
      </c>
      <c r="E26" s="121" t="n">
        <v>316299</v>
      </c>
      <c r="F26" s="121" t="n">
        <v>0</v>
      </c>
      <c r="G26" s="147" t="n">
        <v>760614</v>
      </c>
    </row>
    <row r="27">
      <c r="B27" s="76" t="s">
        <v>87</v>
      </c>
      <c r="C27" s="121" t="n">
        <v>6311</v>
      </c>
      <c r="D27" s="121" t="n">
        <v>13256</v>
      </c>
      <c r="E27" s="121" t="n">
        <v>21390</v>
      </c>
      <c r="F27" s="121" t="n">
        <v>0</v>
      </c>
      <c r="G27" s="147" t="n">
        <v>40957</v>
      </c>
    </row>
    <row r="28">
      <c r="B28" s="76" t="s">
        <v>88</v>
      </c>
      <c r="C28" s="121" t="n">
        <v>0</v>
      </c>
      <c r="D28" s="121" t="n">
        <v>1</v>
      </c>
      <c r="E28" s="121" t="n">
        <v>0</v>
      </c>
      <c r="F28" s="121" t="n">
        <v>213</v>
      </c>
      <c r="G28" s="147" t="n">
        <v>214</v>
      </c>
    </row>
    <row r="29">
      <c r="B29" s="94" t="s">
        <v>89</v>
      </c>
      <c r="C29" s="129" t="n">
        <v>116241</v>
      </c>
      <c r="D29" s="129" t="n">
        <v>348163</v>
      </c>
      <c r="E29" s="145" t="n">
        <v>337851</v>
      </c>
      <c r="F29" s="145" t="n">
        <v>213</v>
      </c>
      <c r="G29" s="151" t="n">
        <v>802468</v>
      </c>
    </row>
    <row r="31" ht="22.5" customHeight="1">
      <c r="B31" s="126" t="s">
        <v>250</v>
      </c>
      <c r="C31" s="140" t="s">
        <v>125</v>
      </c>
      <c r="D31" s="141"/>
      <c r="E31" s="141"/>
      <c r="F31" s="141"/>
      <c r="G31" s="142" t="s">
        <v>10</v>
      </c>
    </row>
    <row r="32" ht="15" customHeight="1">
      <c r="B32" s="127"/>
      <c r="C32" s="139" t="s">
        <v>103</v>
      </c>
      <c r="D32" s="139" t="s">
        <v>104</v>
      </c>
      <c r="E32" s="139" t="s">
        <v>105</v>
      </c>
      <c r="F32" s="139" t="s">
        <v>106</v>
      </c>
      <c r="G32" s="143"/>
    </row>
    <row r="33">
      <c r="B33" s="127"/>
      <c r="C33" s="139"/>
      <c r="D33" s="139"/>
      <c r="E33" s="139"/>
      <c r="F33" s="139"/>
      <c r="G33" s="143"/>
    </row>
    <row r="34">
      <c r="B34" s="76" t="s">
        <v>90</v>
      </c>
      <c r="C34" s="69" t="n">
        <v>14180</v>
      </c>
      <c r="D34" s="69" t="n">
        <v>73086</v>
      </c>
      <c r="E34" s="69" t="n">
        <v>68394</v>
      </c>
      <c r="F34" s="121" t="n">
        <v>0</v>
      </c>
      <c r="G34" s="147" t="n">
        <v>155660</v>
      </c>
    </row>
    <row r="35">
      <c r="B35" s="76" t="s">
        <v>91</v>
      </c>
      <c r="C35" s="69" t="n">
        <v>336117</v>
      </c>
      <c r="D35" s="69" t="n">
        <v>1181755</v>
      </c>
      <c r="E35" s="69" t="n">
        <v>563919</v>
      </c>
      <c r="F35" s="121" t="n">
        <v>0</v>
      </c>
      <c r="G35" s="147" t="n">
        <v>2081791</v>
      </c>
    </row>
    <row r="36">
      <c r="B36" s="76" t="s">
        <v>92</v>
      </c>
      <c r="C36" s="69" t="n">
        <v>1869</v>
      </c>
      <c r="D36" s="69" t="n">
        <v>7257</v>
      </c>
      <c r="E36" s="69" t="n">
        <v>9715</v>
      </c>
      <c r="F36" s="121" t="n">
        <v>0</v>
      </c>
      <c r="G36" s="147" t="n">
        <v>18841</v>
      </c>
    </row>
    <row r="37">
      <c r="B37" s="76" t="s">
        <v>93</v>
      </c>
      <c r="C37" s="69" t="n">
        <v>0</v>
      </c>
      <c r="D37" s="69" t="n">
        <v>1</v>
      </c>
      <c r="E37" s="69" t="n">
        <v>0</v>
      </c>
      <c r="F37" s="121" t="n">
        <v>548</v>
      </c>
      <c r="G37" s="147" t="n">
        <v>549</v>
      </c>
    </row>
    <row r="38">
      <c r="B38" s="94" t="s">
        <v>94</v>
      </c>
      <c r="C38" s="129" t="n">
        <v>352166</v>
      </c>
      <c r="D38" s="129" t="n">
        <v>1262099</v>
      </c>
      <c r="E38" s="145" t="n">
        <v>642028</v>
      </c>
      <c r="F38" s="145" t="n">
        <v>548</v>
      </c>
      <c r="G38" s="151" t="n">
        <v>2256841</v>
      </c>
    </row>
    <row r="40" ht="22.5" customHeight="1">
      <c r="B40" s="126" t="s">
        <v>251</v>
      </c>
      <c r="C40" s="140" t="s">
        <v>126</v>
      </c>
      <c r="D40" s="141"/>
      <c r="E40" s="141"/>
      <c r="F40" s="141"/>
      <c r="G40" s="142" t="s">
        <v>10</v>
      </c>
    </row>
    <row r="41" ht="15" customHeight="1">
      <c r="B41" s="127"/>
      <c r="C41" s="139" t="s">
        <v>103</v>
      </c>
      <c r="D41" s="139" t="s">
        <v>104</v>
      </c>
      <c r="E41" s="139" t="s">
        <v>105</v>
      </c>
      <c r="F41" s="139" t="s">
        <v>106</v>
      </c>
      <c r="G41" s="143"/>
    </row>
    <row r="42">
      <c r="B42" s="127"/>
      <c r="C42" s="139"/>
      <c r="D42" s="139"/>
      <c r="E42" s="139"/>
      <c r="F42" s="139"/>
      <c r="G42" s="143"/>
    </row>
    <row r="43">
      <c r="B43" s="76" t="s">
        <v>95</v>
      </c>
      <c r="C43" s="121" t="n">
        <v>50422</v>
      </c>
      <c r="D43" s="121" t="n">
        <v>85328</v>
      </c>
      <c r="E43" s="121" t="n">
        <v>85847</v>
      </c>
      <c r="F43" s="121" t="n">
        <v>0</v>
      </c>
      <c r="G43" s="147" t="n">
        <v>221597</v>
      </c>
    </row>
    <row r="44">
      <c r="B44" s="76" t="s">
        <v>96</v>
      </c>
      <c r="C44" s="121" t="n">
        <v>487184</v>
      </c>
      <c r="D44" s="121" t="n">
        <v>1138357</v>
      </c>
      <c r="E44" s="121" t="n">
        <v>757290</v>
      </c>
      <c r="F44" s="121" t="n">
        <v>0</v>
      </c>
      <c r="G44" s="147" t="n">
        <v>2382831</v>
      </c>
    </row>
    <row r="45">
      <c r="B45" s="76" t="s">
        <v>97</v>
      </c>
      <c r="C45" s="121" t="n">
        <v>3004</v>
      </c>
      <c r="D45" s="121" t="n">
        <v>6079</v>
      </c>
      <c r="E45" s="121" t="n">
        <v>12260</v>
      </c>
      <c r="F45" s="121" t="n">
        <v>0</v>
      </c>
      <c r="G45" s="147" t="n">
        <v>21343</v>
      </c>
    </row>
    <row r="46">
      <c r="B46" s="76" t="s">
        <v>98</v>
      </c>
      <c r="C46" s="121" t="n">
        <v>3</v>
      </c>
      <c r="D46" s="121" t="n">
        <v>1</v>
      </c>
      <c r="E46" s="121" t="n">
        <v>5</v>
      </c>
      <c r="F46" s="121" t="n">
        <v>841</v>
      </c>
      <c r="G46" s="147" t="n">
        <v>850</v>
      </c>
    </row>
    <row r="47">
      <c r="B47" s="94" t="s">
        <v>99</v>
      </c>
      <c r="C47" s="129" t="n">
        <v>540613</v>
      </c>
      <c r="D47" s="129" t="n">
        <v>1229765</v>
      </c>
      <c r="E47" s="145" t="n">
        <v>855402</v>
      </c>
      <c r="F47" s="145" t="n">
        <v>841</v>
      </c>
      <c r="G47" s="151" t="n">
        <v>2626621</v>
      </c>
    </row>
  </sheetData>
  <mergeCells count="29">
    <mergeCell ref="B2:G2"/>
    <mergeCell ref="B22:B24"/>
    <mergeCell ref="C22:F22"/>
    <mergeCell ref="G22:G24"/>
    <mergeCell ref="C23:C24"/>
    <mergeCell ref="D23:D24"/>
    <mergeCell ref="E23:E24"/>
    <mergeCell ref="F23:F24"/>
    <mergeCell ref="B7:B9"/>
    <mergeCell ref="C7:F7"/>
    <mergeCell ref="G7:G9"/>
    <mergeCell ref="C8:C9"/>
    <mergeCell ref="D8:D9"/>
    <mergeCell ref="E8:E9"/>
    <mergeCell ref="F8:F9"/>
    <mergeCell ref="F41:F42"/>
    <mergeCell ref="F32:F33"/>
    <mergeCell ref="B40:B42"/>
    <mergeCell ref="C40:F40"/>
    <mergeCell ref="G40:G42"/>
    <mergeCell ref="C41:C42"/>
    <mergeCell ref="D41:D42"/>
    <mergeCell ref="E41:E42"/>
    <mergeCell ref="B31:B33"/>
    <mergeCell ref="C31:F31"/>
    <mergeCell ref="G31:G33"/>
    <mergeCell ref="C32:C33"/>
    <mergeCell ref="D32:D33"/>
    <mergeCell ref="E32:E33"/>
  </mergeCells>
  <hyperlinks>
    <hyperlink ref="H4" display="Retour liste" location="Liste_AL!A1"/>
  </hyperlinks>
  <pageMargins left="0.7" right="0.7" top="0.75" bottom="0.75" header="0.3" footer="0.3"/>
  <pageSetup paperSize="9" orientation="portrait" horizontalDpi="90" verticalDpi="90"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codeName="Feuil19">
    <tabColor theme="7" tint="0.79998168889431442"/>
  </sheetPr>
  <dimension ref="A1"/>
  <sheetViews>
    <sheetView workbookViewId="0">
      <selection activeCell="G17" sqref="G17"/>
    </sheetView>
  </sheetViews>
  <sheetFormatPr defaultRowHeight="15.0" baseColWidth="10"/>
  <cols>
    <col min="1" max="1" width="2.6640625" hidden="0" customWidth="1"/>
    <col min="2" max="2" width="30.5546875" hidden="0" customWidth="1"/>
    <col min="3" max="3" width="16.6640625" hidden="0" customWidth="1"/>
    <col min="4" max="4" width="16.6640625" hidden="0" customWidth="1"/>
    <col min="5" max="5" width="16.6640625" hidden="0" customWidth="1"/>
  </cols>
  <sheetData>
    <row r="1" ht="8.25" customHeight="1"/>
    <row r="2" ht="18.75" customHeight="1">
      <c r="B2" s="85" t="n">
        <f>Parametres!C2</f>
        <v>0</v>
      </c>
      <c r="C2" s="85"/>
      <c r="D2" s="85"/>
      <c r="E2" s="85"/>
      <c r="F2" s="149"/>
    </row>
    <row r="3" ht="8.25" customHeight="1"/>
    <row r="4" ht="18" customHeight="1">
      <c r="B4" s="68" t="s">
        <v>37</v>
      </c>
      <c r="E4" s="83"/>
      <c r="F4" s="98" t="s">
        <v>12</v>
      </c>
    </row>
    <row r="5" ht="9" customHeight="1"/>
    <row r="6">
      <c r="E6" s="69" t="n">
        <f>Parametres!C4</f>
        <v>0</v>
      </c>
    </row>
    <row r="7" ht="22.5" customHeight="1">
      <c r="B7" s="133" t="s">
        <v>28</v>
      </c>
      <c r="C7" s="140" t="s">
        <v>107</v>
      </c>
      <c r="D7" s="141"/>
      <c r="E7" s="142" t="s">
        <v>10</v>
      </c>
    </row>
    <row r="8" ht="15" customHeight="1">
      <c r="B8" s="127"/>
      <c r="C8" s="139" t="s">
        <v>109</v>
      </c>
      <c r="D8" s="139" t="s">
        <v>108</v>
      </c>
      <c r="E8" s="143"/>
    </row>
    <row r="9" ht="15" customHeight="1">
      <c r="B9" s="127"/>
      <c r="C9" s="139"/>
      <c r="D9" s="139"/>
      <c r="E9" s="143"/>
    </row>
    <row r="10">
      <c r="B10" s="76" t="s">
        <v>78</v>
      </c>
      <c r="C10" s="121" t="n">
        <v>333403</v>
      </c>
      <c r="D10" s="121" t="n">
        <v>44537</v>
      </c>
      <c r="E10" s="147" t="n">
        <v>377940</v>
      </c>
    </row>
    <row r="11">
      <c r="B11" s="76" t="s">
        <v>79</v>
      </c>
      <c r="C11" s="121" t="n">
        <v>2815438</v>
      </c>
      <c r="D11" s="121" t="n">
        <v>2409798</v>
      </c>
      <c r="E11" s="147" t="n">
        <v>5225236</v>
      </c>
    </row>
    <row r="12">
      <c r="B12" s="76" t="s">
        <v>80</v>
      </c>
      <c r="C12" s="121" t="n">
        <v>80655</v>
      </c>
      <c r="D12" s="121" t="n">
        <v>486</v>
      </c>
      <c r="E12" s="147" t="n">
        <v>81141</v>
      </c>
    </row>
    <row r="13">
      <c r="B13" s="76" t="s">
        <v>81</v>
      </c>
      <c r="C13" s="121" t="n">
        <v>1608</v>
      </c>
      <c r="D13" s="121" t="n">
        <v>5</v>
      </c>
      <c r="E13" s="147" t="n">
        <v>1613</v>
      </c>
    </row>
    <row r="14">
      <c r="B14" s="94" t="s">
        <v>13</v>
      </c>
      <c r="C14" s="129" t="n">
        <v>3231104</v>
      </c>
      <c r="D14" s="129" t="n">
        <v>2454826</v>
      </c>
      <c r="E14" s="151" t="n">
        <v>5685930</v>
      </c>
    </row>
    <row r="15">
      <c r="B15" s="73" t="n">
        <f>Parametres!C6</f>
        <v>0</v>
      </c>
      <c r="C15" s="150"/>
      <c r="D15" s="150"/>
      <c r="E15" s="150"/>
    </row>
    <row r="16">
      <c r="B16" s="74" t="s">
        <v>6</v>
      </c>
      <c r="C16" s="150"/>
      <c r="D16" s="150"/>
      <c r="E16" s="150"/>
    </row>
    <row r="17">
      <c r="B17" s="90" t="s">
        <v>14</v>
      </c>
      <c r="C17" s="95"/>
    </row>
    <row r="19" ht="22.5" customHeight="1">
      <c r="B19" s="126" t="s">
        <v>252</v>
      </c>
      <c r="C19" s="140" t="s">
        <v>127</v>
      </c>
      <c r="D19" s="141"/>
      <c r="E19" s="142" t="s">
        <v>10</v>
      </c>
    </row>
    <row r="20" ht="15" customHeight="1">
      <c r="B20" s="127"/>
      <c r="C20" s="139" t="s">
        <v>109</v>
      </c>
      <c r="D20" s="139" t="s">
        <v>108</v>
      </c>
      <c r="E20" s="143"/>
    </row>
    <row r="21">
      <c r="B21" s="127"/>
      <c r="C21" s="139"/>
      <c r="D21" s="139"/>
      <c r="E21" s="143"/>
    </row>
    <row r="22">
      <c r="B22" s="76" t="s">
        <v>85</v>
      </c>
      <c r="C22" s="121" t="n">
        <v>605</v>
      </c>
      <c r="D22" s="121" t="n">
        <v>78</v>
      </c>
      <c r="E22" s="147" t="n">
        <v>683</v>
      </c>
    </row>
    <row r="23">
      <c r="B23" s="76" t="s">
        <v>86</v>
      </c>
      <c r="C23" s="121" t="n">
        <v>651486</v>
      </c>
      <c r="D23" s="121" t="n">
        <v>109128</v>
      </c>
      <c r="E23" s="147" t="n">
        <v>760614</v>
      </c>
    </row>
    <row r="24">
      <c r="B24" s="76" t="s">
        <v>87</v>
      </c>
      <c r="C24" s="121" t="n">
        <v>40951</v>
      </c>
      <c r="D24" s="121" t="n">
        <v>6</v>
      </c>
      <c r="E24" s="147" t="n">
        <v>40957</v>
      </c>
    </row>
    <row r="25">
      <c r="B25" s="76" t="s">
        <v>88</v>
      </c>
      <c r="C25" s="121" t="n">
        <v>213</v>
      </c>
      <c r="D25" s="121" t="n">
        <v>1</v>
      </c>
      <c r="E25" s="147" t="n">
        <v>214</v>
      </c>
    </row>
    <row r="26">
      <c r="B26" s="94" t="s">
        <v>89</v>
      </c>
      <c r="C26" s="129" t="n">
        <v>693255</v>
      </c>
      <c r="D26" s="129" t="n">
        <v>109213</v>
      </c>
      <c r="E26" s="151" t="n">
        <v>802468</v>
      </c>
    </row>
    <row r="28" ht="22.5" customHeight="1">
      <c r="B28" s="126" t="s">
        <v>253</v>
      </c>
      <c r="C28" s="140" t="s">
        <v>128</v>
      </c>
      <c r="D28" s="141"/>
      <c r="E28" s="142" t="s">
        <v>10</v>
      </c>
    </row>
    <row r="29" ht="15" customHeight="1">
      <c r="B29" s="127"/>
      <c r="C29" s="139" t="s">
        <v>109</v>
      </c>
      <c r="D29" s="139" t="s">
        <v>108</v>
      </c>
      <c r="E29" s="143"/>
    </row>
    <row r="30">
      <c r="B30" s="127"/>
      <c r="C30" s="139"/>
      <c r="D30" s="139"/>
      <c r="E30" s="143"/>
    </row>
    <row r="31">
      <c r="B31" s="76" t="s">
        <v>90</v>
      </c>
      <c r="C31" s="121" t="n">
        <v>155453</v>
      </c>
      <c r="D31" s="121" t="n">
        <v>207</v>
      </c>
      <c r="E31" s="147" t="n">
        <v>155660</v>
      </c>
    </row>
    <row r="32">
      <c r="B32" s="76" t="s">
        <v>91</v>
      </c>
      <c r="C32" s="121" t="n">
        <v>1989019</v>
      </c>
      <c r="D32" s="121" t="n">
        <v>92772</v>
      </c>
      <c r="E32" s="147" t="n">
        <v>2081791</v>
      </c>
    </row>
    <row r="33">
      <c r="B33" s="76" t="s">
        <v>92</v>
      </c>
      <c r="C33" s="121" t="n">
        <v>18837</v>
      </c>
      <c r="D33" s="121" t="n">
        <v>4</v>
      </c>
      <c r="E33" s="147" t="n">
        <v>18841</v>
      </c>
    </row>
    <row r="34">
      <c r="B34" s="76" t="s">
        <v>93</v>
      </c>
      <c r="C34" s="121" t="n">
        <v>548</v>
      </c>
      <c r="D34" s="121" t="n">
        <v>1</v>
      </c>
      <c r="E34" s="147" t="n">
        <v>549</v>
      </c>
    </row>
    <row r="35">
      <c r="B35" s="94" t="s">
        <v>94</v>
      </c>
      <c r="C35" s="129" t="n">
        <v>2163857</v>
      </c>
      <c r="D35" s="129" t="n">
        <v>92984</v>
      </c>
      <c r="E35" s="151" t="n">
        <v>2256841</v>
      </c>
    </row>
    <row r="37" ht="22.5" customHeight="1">
      <c r="B37" s="126" t="s">
        <v>254</v>
      </c>
      <c r="C37" s="140" t="s">
        <v>129</v>
      </c>
      <c r="D37" s="141"/>
      <c r="E37" s="142" t="s">
        <v>10</v>
      </c>
    </row>
    <row r="38" ht="15" customHeight="1">
      <c r="B38" s="127"/>
      <c r="C38" s="139" t="s">
        <v>109</v>
      </c>
      <c r="D38" s="139" t="s">
        <v>108</v>
      </c>
      <c r="E38" s="143"/>
    </row>
    <row r="39">
      <c r="B39" s="127"/>
      <c r="C39" s="139"/>
      <c r="D39" s="139"/>
      <c r="E39" s="143"/>
    </row>
    <row r="40">
      <c r="B40" s="76" t="s">
        <v>95</v>
      </c>
      <c r="C40" s="69" t="n">
        <v>177345</v>
      </c>
      <c r="D40" s="69" t="n">
        <v>44252</v>
      </c>
      <c r="E40" s="147" t="n">
        <v>221597</v>
      </c>
    </row>
    <row r="41">
      <c r="B41" s="76" t="s">
        <v>96</v>
      </c>
      <c r="C41" s="69" t="n">
        <v>174933</v>
      </c>
      <c r="D41" s="69" t="n">
        <v>2207898</v>
      </c>
      <c r="E41" s="147" t="n">
        <v>2382831</v>
      </c>
    </row>
    <row r="42">
      <c r="B42" s="76" t="s">
        <v>97</v>
      </c>
      <c r="C42" s="69" t="n">
        <v>20867</v>
      </c>
      <c r="D42" s="69" t="n">
        <v>476</v>
      </c>
      <c r="E42" s="147" t="n">
        <v>21343</v>
      </c>
    </row>
    <row r="43">
      <c r="B43" s="76" t="s">
        <v>98</v>
      </c>
      <c r="C43" s="69" t="n">
        <v>847</v>
      </c>
      <c r="D43" s="69" t="n">
        <v>3</v>
      </c>
      <c r="E43" s="147" t="n">
        <v>850</v>
      </c>
    </row>
    <row r="44">
      <c r="B44" s="94" t="s">
        <v>99</v>
      </c>
      <c r="C44" s="129" t="n">
        <v>373992</v>
      </c>
      <c r="D44" s="129" t="n">
        <v>2252629</v>
      </c>
      <c r="E44" s="151" t="n">
        <v>2626621</v>
      </c>
    </row>
  </sheetData>
  <mergeCells count="21">
    <mergeCell ref="B2:E2"/>
    <mergeCell ref="B7:B9"/>
    <mergeCell ref="C7:D7"/>
    <mergeCell ref="E7:E9"/>
    <mergeCell ref="C8:C9"/>
    <mergeCell ref="D8:D9"/>
    <mergeCell ref="B19:B21"/>
    <mergeCell ref="C19:D19"/>
    <mergeCell ref="E19:E21"/>
    <mergeCell ref="C20:C21"/>
    <mergeCell ref="D20:D21"/>
    <mergeCell ref="B28:B30"/>
    <mergeCell ref="C28:D28"/>
    <mergeCell ref="E28:E30"/>
    <mergeCell ref="C29:C30"/>
    <mergeCell ref="D29:D30"/>
    <mergeCell ref="B37:B39"/>
    <mergeCell ref="C37:D37"/>
    <mergeCell ref="E37:E39"/>
    <mergeCell ref="C38:C39"/>
    <mergeCell ref="D38:D39"/>
  </mergeCells>
  <hyperlinks>
    <hyperlink ref="F4" display="Retour liste" location="Liste_AL!A1"/>
  </hyperlinks>
  <pageMargins left="0.7" right="0.7" top="0.75" bottom="0.75" header="0.3" footer="0.3"/>
  <pageSetup paperSize="9" orientation="portrait" horizontalDpi="90" verticalDpi="90"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codeName="Feuil20">
    <tabColor theme="7" tint="0.79998168889431442"/>
  </sheetPr>
  <dimension ref="A1"/>
  <sheetViews>
    <sheetView workbookViewId="0">
      <selection activeCell="G17" sqref="G17"/>
    </sheetView>
  </sheetViews>
  <sheetFormatPr defaultRowHeight="15.0" baseColWidth="10"/>
  <cols>
    <col min="1" max="1" width="2.6640625" hidden="0" customWidth="1"/>
    <col min="2" max="2" width="30.5546875" hidden="0" customWidth="1"/>
    <col min="3" max="3" width="12.6640625" hidden="0" customWidth="1"/>
    <col min="4" max="4" width="12.6640625" hidden="0" customWidth="1"/>
    <col min="5" max="5" width="12.6640625" hidden="0" customWidth="1"/>
    <col min="6" max="6" width="12.6640625" hidden="0" customWidth="1"/>
    <col min="7" max="7" width="12.6640625" hidden="0" customWidth="1"/>
    <col min="8" max="8" width="13.33203125" hidden="0" customWidth="1"/>
  </cols>
  <sheetData>
    <row r="1" ht="8.25" customHeight="1"/>
    <row r="2" ht="18.75" customHeight="1">
      <c r="B2" s="85" t="n">
        <f>Parametres!C2</f>
        <v>0</v>
      </c>
      <c r="C2" s="85"/>
      <c r="D2" s="85"/>
      <c r="E2" s="85"/>
      <c r="F2" s="85"/>
      <c r="G2" s="85"/>
      <c r="H2" s="85"/>
    </row>
    <row r="3" ht="8.25" customHeight="1"/>
    <row r="4" ht="18" customHeight="1">
      <c r="B4" s="68" t="s">
        <v>38</v>
      </c>
      <c r="I4" s="98" t="s">
        <v>12</v>
      </c>
    </row>
    <row r="5">
      <c r="H5" s="69" t="n">
        <f>Parametres!C4</f>
        <v>0</v>
      </c>
    </row>
    <row r="6" ht="22.5" customHeight="1">
      <c r="B6" s="133" t="s">
        <v>29</v>
      </c>
      <c r="C6" s="140" t="s">
        <v>111</v>
      </c>
      <c r="D6" s="141"/>
      <c r="E6" s="141"/>
      <c r="F6" s="141"/>
      <c r="G6" s="141"/>
      <c r="H6" s="156"/>
    </row>
    <row r="7" ht="15" customHeight="1">
      <c r="B7" s="127"/>
      <c r="C7" s="139" t="s">
        <v>110</v>
      </c>
      <c r="D7" s="139" t="s">
        <v>112</v>
      </c>
      <c r="E7" s="139" t="s">
        <v>113</v>
      </c>
      <c r="F7" s="139" t="s">
        <v>216</v>
      </c>
      <c r="G7" s="139" t="s">
        <v>295</v>
      </c>
      <c r="H7" s="155" t="s">
        <v>304</v>
      </c>
    </row>
    <row r="8" ht="15" customHeight="1">
      <c r="B8" s="127"/>
      <c r="C8" s="139"/>
      <c r="D8" s="139"/>
      <c r="E8" s="139"/>
      <c r="F8" s="139"/>
      <c r="G8" s="139"/>
      <c r="H8" s="155"/>
    </row>
    <row r="9">
      <c r="B9" s="76" t="s">
        <v>78</v>
      </c>
      <c r="C9" s="121" t="n">
        <v>216987</v>
      </c>
      <c r="D9" s="121" t="n">
        <v>3542</v>
      </c>
      <c r="E9" s="121" t="n">
        <v>6745</v>
      </c>
      <c r="F9" s="121" t="n">
        <v>117587</v>
      </c>
      <c r="G9" s="121" t="n">
        <v>57877</v>
      </c>
      <c r="H9" s="152" t="n">
        <v>13</v>
      </c>
    </row>
    <row r="10">
      <c r="B10" s="76" t="s">
        <v>79</v>
      </c>
      <c r="C10" s="121" t="n">
        <v>2171744</v>
      </c>
      <c r="D10" s="121" t="n">
        <v>417411</v>
      </c>
      <c r="E10" s="121" t="n">
        <v>1603560</v>
      </c>
      <c r="F10" s="121" t="n">
        <v>746936</v>
      </c>
      <c r="G10" s="121" t="n">
        <v>2077015</v>
      </c>
      <c r="H10" s="152" t="n">
        <v>2628</v>
      </c>
    </row>
    <row r="11">
      <c r="B11" s="76" t="s">
        <v>80</v>
      </c>
      <c r="C11" s="121" t="n">
        <v>11510</v>
      </c>
      <c r="D11" s="121" t="n">
        <v>4559</v>
      </c>
      <c r="E11" s="121" t="n">
        <v>52356</v>
      </c>
      <c r="F11" s="121" t="n">
        <v>16416</v>
      </c>
      <c r="G11" s="121" t="n">
        <v>39261</v>
      </c>
      <c r="H11" s="152" t="n">
        <v>140</v>
      </c>
    </row>
    <row r="12">
      <c r="B12" s="76" t="s">
        <v>81</v>
      </c>
      <c r="C12" s="121" t="n">
        <v>775</v>
      </c>
      <c r="D12" s="121" t="n">
        <v>156</v>
      </c>
      <c r="E12" s="121" t="n">
        <v>316</v>
      </c>
      <c r="F12" s="121" t="n">
        <v>152</v>
      </c>
      <c r="G12" s="121" t="n">
        <v>665</v>
      </c>
      <c r="H12" s="152" t="n">
        <v>0</v>
      </c>
    </row>
    <row r="13">
      <c r="B13" s="94" t="s">
        <v>13</v>
      </c>
      <c r="C13" s="129" t="n">
        <v>2401016</v>
      </c>
      <c r="D13" s="129" t="n">
        <v>425668</v>
      </c>
      <c r="E13" s="129" t="n">
        <v>1662977</v>
      </c>
      <c r="F13" s="129" t="n">
        <v>881091</v>
      </c>
      <c r="G13" s="145" t="n">
        <v>2174818</v>
      </c>
      <c r="H13" s="153" t="n">
        <v>2781</v>
      </c>
    </row>
    <row r="14">
      <c r="B14" s="73" t="n">
        <f>Parametres!C6</f>
        <v>0</v>
      </c>
      <c r="C14" s="150"/>
      <c r="D14" s="150"/>
      <c r="E14" s="150"/>
      <c r="F14" s="150"/>
      <c r="G14" s="150"/>
      <c r="H14" s="150"/>
    </row>
    <row r="15">
      <c r="B15" s="74" t="s">
        <v>6</v>
      </c>
      <c r="C15" s="150"/>
      <c r="D15" s="150"/>
      <c r="E15" s="150"/>
      <c r="F15" s="150"/>
      <c r="G15" s="150"/>
      <c r="H15" s="150"/>
    </row>
    <row r="16">
      <c r="B16" s="90" t="s">
        <v>14</v>
      </c>
      <c r="C16" s="95"/>
      <c r="D16" s="95"/>
      <c r="E16" s="95"/>
    </row>
    <row r="17">
      <c r="B17" s="90" t="s">
        <v>215</v>
      </c>
      <c r="C17" s="95"/>
      <c r="D17" s="95"/>
      <c r="E17" s="95"/>
    </row>
    <row r="19" ht="22.5" customHeight="1">
      <c r="B19" s="126" t="s">
        <v>255</v>
      </c>
      <c r="C19" s="140" t="s">
        <v>130</v>
      </c>
      <c r="D19" s="141"/>
      <c r="E19" s="141"/>
      <c r="F19" s="141"/>
      <c r="G19" s="141"/>
      <c r="H19" s="156"/>
    </row>
    <row r="20" ht="15" customHeight="1">
      <c r="B20" s="127"/>
      <c r="C20" s="139" t="s">
        <v>110</v>
      </c>
      <c r="D20" s="139" t="s">
        <v>112</v>
      </c>
      <c r="E20" s="139" t="s">
        <v>113</v>
      </c>
      <c r="F20" s="139" t="s">
        <v>216</v>
      </c>
      <c r="G20" s="139" t="s">
        <v>295</v>
      </c>
      <c r="H20" s="155" t="s">
        <v>304</v>
      </c>
    </row>
    <row r="21">
      <c r="B21" s="127"/>
      <c r="C21" s="139"/>
      <c r="D21" s="139"/>
      <c r="E21" s="139"/>
      <c r="F21" s="139"/>
      <c r="G21" s="139"/>
      <c r="H21" s="155"/>
    </row>
    <row r="22">
      <c r="B22" s="76" t="s">
        <v>85</v>
      </c>
      <c r="C22" s="121" t="n">
        <v>93</v>
      </c>
      <c r="D22" s="121" t="n">
        <v>253</v>
      </c>
      <c r="E22" s="121" t="n">
        <v>424</v>
      </c>
      <c r="F22" s="121" t="n">
        <v>160</v>
      </c>
      <c r="G22" s="121" t="n">
        <v>383</v>
      </c>
      <c r="H22" s="152" t="n">
        <v>0</v>
      </c>
    </row>
    <row r="23">
      <c r="B23" s="76" t="s">
        <v>86</v>
      </c>
      <c r="C23" s="121" t="n">
        <v>29433</v>
      </c>
      <c r="D23" s="121" t="n">
        <v>186084</v>
      </c>
      <c r="E23" s="121" t="n">
        <v>624028</v>
      </c>
      <c r="F23" s="121" t="n">
        <v>100493</v>
      </c>
      <c r="G23" s="121" t="n">
        <v>508534</v>
      </c>
      <c r="H23" s="152" t="n">
        <v>988</v>
      </c>
    </row>
    <row r="24">
      <c r="B24" s="76" t="s">
        <v>87</v>
      </c>
      <c r="C24" s="121" t="n">
        <v>1489</v>
      </c>
      <c r="D24" s="121" t="n">
        <v>3209</v>
      </c>
      <c r="E24" s="121" t="n">
        <v>36807</v>
      </c>
      <c r="F24" s="121" t="n">
        <v>6870</v>
      </c>
      <c r="G24" s="121" t="n">
        <v>21903</v>
      </c>
      <c r="H24" s="152" t="n">
        <v>96</v>
      </c>
    </row>
    <row r="25">
      <c r="B25" s="76" t="s">
        <v>88</v>
      </c>
      <c r="C25" s="121" t="n">
        <v>21</v>
      </c>
      <c r="D25" s="121" t="n">
        <v>67</v>
      </c>
      <c r="E25" s="121" t="n">
        <v>148</v>
      </c>
      <c r="F25" s="121" t="n">
        <v>29</v>
      </c>
      <c r="G25" s="121" t="n">
        <v>152</v>
      </c>
      <c r="H25" s="152" t="n">
        <v>0</v>
      </c>
    </row>
    <row r="26">
      <c r="B26" s="94" t="s">
        <v>89</v>
      </c>
      <c r="C26" s="129" t="n">
        <v>31036</v>
      </c>
      <c r="D26" s="129" t="n">
        <v>189613</v>
      </c>
      <c r="E26" s="129" t="n">
        <v>661407</v>
      </c>
      <c r="F26" s="129" t="n">
        <v>107552</v>
      </c>
      <c r="G26" s="145" t="n">
        <v>530972</v>
      </c>
      <c r="H26" s="153" t="n">
        <v>1084</v>
      </c>
    </row>
    <row r="28" ht="22.5" customHeight="1">
      <c r="B28" s="126" t="s">
        <v>256</v>
      </c>
      <c r="C28" s="140" t="s">
        <v>131</v>
      </c>
      <c r="D28" s="141"/>
      <c r="E28" s="141"/>
      <c r="F28" s="141"/>
      <c r="G28" s="141"/>
      <c r="H28" s="156"/>
    </row>
    <row r="29" ht="15" customHeight="1">
      <c r="B29" s="127"/>
      <c r="C29" s="139" t="s">
        <v>110</v>
      </c>
      <c r="D29" s="139" t="s">
        <v>112</v>
      </c>
      <c r="E29" s="139" t="s">
        <v>113</v>
      </c>
      <c r="F29" s="139" t="s">
        <v>216</v>
      </c>
      <c r="G29" s="139" t="s">
        <v>295</v>
      </c>
      <c r="H29" s="155" t="s">
        <v>304</v>
      </c>
    </row>
    <row r="30">
      <c r="B30" s="127"/>
      <c r="C30" s="139"/>
      <c r="D30" s="139"/>
      <c r="E30" s="139"/>
      <c r="F30" s="139"/>
      <c r="G30" s="139"/>
      <c r="H30" s="155"/>
    </row>
    <row r="31">
      <c r="B31" s="76" t="s">
        <v>90</v>
      </c>
      <c r="C31" s="121" t="n">
        <v>101838</v>
      </c>
      <c r="D31" s="121" t="n">
        <v>2</v>
      </c>
      <c r="E31" s="121" t="n">
        <v>4</v>
      </c>
      <c r="F31" s="121" t="n">
        <v>52014</v>
      </c>
      <c r="G31" s="121" t="n">
        <v>8163</v>
      </c>
      <c r="H31" s="152" t="n">
        <v>0</v>
      </c>
    </row>
    <row r="32">
      <c r="B32" s="76" t="s">
        <v>91</v>
      </c>
      <c r="C32" s="121" t="n">
        <v>1391070</v>
      </c>
      <c r="D32" s="121" t="n">
        <v>47</v>
      </c>
      <c r="E32" s="121" t="n">
        <v>2539</v>
      </c>
      <c r="F32" s="121" t="n">
        <v>195777</v>
      </c>
      <c r="G32" s="121" t="n">
        <v>512241</v>
      </c>
      <c r="H32" s="152" t="n">
        <v>14</v>
      </c>
    </row>
    <row r="33">
      <c r="B33" s="76" t="s">
        <v>92</v>
      </c>
      <c r="C33" s="121" t="n">
        <v>7831</v>
      </c>
      <c r="D33" s="121" t="n">
        <v>1</v>
      </c>
      <c r="E33" s="121" t="n">
        <v>172</v>
      </c>
      <c r="F33" s="121" t="n">
        <v>4403</v>
      </c>
      <c r="G33" s="121" t="n">
        <v>7176</v>
      </c>
      <c r="H33" s="152" t="n">
        <v>0</v>
      </c>
    </row>
    <row r="34">
      <c r="B34" s="107" t="s">
        <v>93</v>
      </c>
      <c r="C34" s="146" t="n">
        <v>396</v>
      </c>
      <c r="D34" s="146" t="n">
        <v>0</v>
      </c>
      <c r="E34" s="146" t="n">
        <v>1</v>
      </c>
      <c r="F34" s="146" t="n">
        <v>35</v>
      </c>
      <c r="G34" s="146" t="n">
        <v>121</v>
      </c>
      <c r="H34" s="154" t="n">
        <v>0</v>
      </c>
    </row>
    <row r="35">
      <c r="B35" s="94" t="s">
        <v>94</v>
      </c>
      <c r="C35" s="129" t="n">
        <v>1501135</v>
      </c>
      <c r="D35" s="129" t="n">
        <v>50</v>
      </c>
      <c r="E35" s="129" t="n">
        <v>2716</v>
      </c>
      <c r="F35" s="129" t="n">
        <v>252229</v>
      </c>
      <c r="G35" s="145" t="n">
        <v>527701</v>
      </c>
      <c r="H35" s="153" t="n">
        <v>14</v>
      </c>
    </row>
    <row r="37" ht="22.5" customHeight="1">
      <c r="B37" s="126" t="s">
        <v>257</v>
      </c>
      <c r="C37" s="140" t="s">
        <v>132</v>
      </c>
      <c r="D37" s="141"/>
      <c r="E37" s="141"/>
      <c r="F37" s="141"/>
      <c r="G37" s="141"/>
      <c r="H37" s="156"/>
    </row>
    <row r="38" ht="15" customHeight="1">
      <c r="B38" s="127"/>
      <c r="C38" s="139" t="s">
        <v>110</v>
      </c>
      <c r="D38" s="139" t="s">
        <v>112</v>
      </c>
      <c r="E38" s="139" t="s">
        <v>113</v>
      </c>
      <c r="F38" s="139" t="s">
        <v>216</v>
      </c>
      <c r="G38" s="139" t="s">
        <v>295</v>
      </c>
      <c r="H38" s="155" t="s">
        <v>304</v>
      </c>
    </row>
    <row r="39">
      <c r="B39" s="127"/>
      <c r="C39" s="139"/>
      <c r="D39" s="139"/>
      <c r="E39" s="139"/>
      <c r="F39" s="139"/>
      <c r="G39" s="139"/>
      <c r="H39" s="155"/>
    </row>
    <row r="40">
      <c r="B40" s="76" t="s">
        <v>95</v>
      </c>
      <c r="C40" s="121" t="n">
        <v>115056</v>
      </c>
      <c r="D40" s="121" t="n">
        <v>3287</v>
      </c>
      <c r="E40" s="121" t="n">
        <v>6317</v>
      </c>
      <c r="F40" s="121" t="n">
        <v>65413</v>
      </c>
      <c r="G40" s="121" t="n">
        <v>49331</v>
      </c>
      <c r="H40" s="152" t="n">
        <v>13</v>
      </c>
    </row>
    <row r="41">
      <c r="B41" s="76" t="s">
        <v>96</v>
      </c>
      <c r="C41" s="121" t="n">
        <v>751241</v>
      </c>
      <c r="D41" s="121" t="n">
        <v>231280</v>
      </c>
      <c r="E41" s="121" t="n">
        <v>976993</v>
      </c>
      <c r="F41" s="121" t="n">
        <v>450666</v>
      </c>
      <c r="G41" s="121" t="n">
        <v>1056240</v>
      </c>
      <c r="H41" s="152" t="n">
        <v>1626</v>
      </c>
    </row>
    <row r="42">
      <c r="B42" s="76" t="s">
        <v>97</v>
      </c>
      <c r="C42" s="121" t="n">
        <v>2190</v>
      </c>
      <c r="D42" s="121" t="n">
        <v>1349</v>
      </c>
      <c r="E42" s="121" t="n">
        <v>15377</v>
      </c>
      <c r="F42" s="121" t="n">
        <v>5143</v>
      </c>
      <c r="G42" s="121" t="n">
        <v>10182</v>
      </c>
      <c r="H42" s="152" t="n">
        <v>44</v>
      </c>
    </row>
    <row r="43">
      <c r="B43" s="76" t="s">
        <v>98</v>
      </c>
      <c r="C43" s="121" t="n">
        <v>358</v>
      </c>
      <c r="D43" s="121" t="n">
        <v>89</v>
      </c>
      <c r="E43" s="121" t="n">
        <v>167</v>
      </c>
      <c r="F43" s="121" t="n">
        <v>88</v>
      </c>
      <c r="G43" s="121" t="n">
        <v>392</v>
      </c>
      <c r="H43" s="152" t="n">
        <v>0</v>
      </c>
    </row>
    <row r="44">
      <c r="B44" s="94" t="s">
        <v>99</v>
      </c>
      <c r="C44" s="129" t="n">
        <v>868845</v>
      </c>
      <c r="D44" s="129" t="n">
        <v>236005</v>
      </c>
      <c r="E44" s="129" t="n">
        <v>998854</v>
      </c>
      <c r="F44" s="129" t="n">
        <v>521310</v>
      </c>
      <c r="G44" s="145" t="n">
        <v>1116145</v>
      </c>
      <c r="H44" s="153" t="n">
        <v>1683</v>
      </c>
    </row>
    <row r="45">
      <c r="B45" s="110"/>
    </row>
  </sheetData>
  <mergeCells count="33">
    <mergeCell ref="B2:H2"/>
    <mergeCell ref="B6:B8"/>
    <mergeCell ref="C6:H6"/>
    <mergeCell ref="C7:C8"/>
    <mergeCell ref="D7:D8"/>
    <mergeCell ref="E7:E8"/>
    <mergeCell ref="F7:F8"/>
    <mergeCell ref="G7:G8"/>
    <mergeCell ref="H7:H8"/>
    <mergeCell ref="B19:B21"/>
    <mergeCell ref="C19:H19"/>
    <mergeCell ref="C20:C21"/>
    <mergeCell ref="D20:D21"/>
    <mergeCell ref="E20:E21"/>
    <mergeCell ref="F20:F21"/>
    <mergeCell ref="G20:G21"/>
    <mergeCell ref="H20:H21"/>
    <mergeCell ref="H38:H39"/>
    <mergeCell ref="H29:H30"/>
    <mergeCell ref="B37:B39"/>
    <mergeCell ref="C37:H37"/>
    <mergeCell ref="C38:C39"/>
    <mergeCell ref="D38:D39"/>
    <mergeCell ref="E38:E39"/>
    <mergeCell ref="F38:F39"/>
    <mergeCell ref="G38:G39"/>
    <mergeCell ref="B28:B30"/>
    <mergeCell ref="C28:H28"/>
    <mergeCell ref="C29:C30"/>
    <mergeCell ref="D29:D30"/>
    <mergeCell ref="E29:E30"/>
    <mergeCell ref="F29:F30"/>
    <mergeCell ref="G29:G30"/>
  </mergeCells>
  <hyperlinks>
    <hyperlink ref="I4" display="Retour liste" location="Liste_AL!A1"/>
  </hyperlinks>
  <pageMargins left="0.7" right="0.7" top="0.75" bottom="0.75" header="0.3" footer="0.3"/>
  <pageSetup paperSize="9" orientation="portrait" horizontalDpi="90" verticalDpi="90"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codeName="Feuil21">
    <tabColor theme="7" tint="0.79998168889431442"/>
  </sheetPr>
  <dimension ref="A1"/>
  <sheetViews>
    <sheetView workbookViewId="0">
      <selection activeCell="G17" sqref="G17"/>
    </sheetView>
  </sheetViews>
  <sheetFormatPr defaultRowHeight="15.0" baseColWidth="10"/>
  <cols>
    <col min="1" max="1" width="2.6640625" hidden="0" customWidth="1"/>
    <col min="2" max="2" width="30.5546875" hidden="0" customWidth="1"/>
    <col min="3" max="3" width="12.6640625" hidden="0" customWidth="1"/>
    <col min="4" max="4" width="12.6640625" hidden="0" customWidth="1"/>
    <col min="5" max="5" width="12.6640625" hidden="0" customWidth="1"/>
    <col min="6" max="6" width="12.6640625" hidden="0" customWidth="1"/>
    <col min="7" max="7" width="12.6640625" hidden="0" customWidth="1"/>
    <col min="8" max="8" width="12.6640625" hidden="0" customWidth="1"/>
    <col min="9" max="9" width="15.44140625" hidden="0" customWidth="1"/>
  </cols>
  <sheetData>
    <row r="1" ht="8.25" customHeight="1"/>
    <row r="2" ht="18.75" customHeight="1">
      <c r="B2" s="85" t="n">
        <f>Parametres!C2</f>
        <v>0</v>
      </c>
      <c r="C2" s="85"/>
      <c r="D2" s="85"/>
      <c r="E2" s="85"/>
      <c r="F2" s="85"/>
      <c r="G2" s="85"/>
      <c r="H2" s="85"/>
      <c r="I2" s="85"/>
    </row>
    <row r="3" ht="8.25" customHeight="1"/>
    <row r="4" ht="18" customHeight="1">
      <c r="B4" s="68" t="s">
        <v>77</v>
      </c>
      <c r="I4" s="83"/>
      <c r="J4" s="98" t="s">
        <v>12</v>
      </c>
    </row>
    <row r="5" ht="9" customHeight="1">
      <c r="B5" s="68"/>
      <c r="H5" s="1"/>
      <c r="I5" s="1"/>
    </row>
    <row r="6">
      <c r="I6" s="69" t="n">
        <f>Parametres!C4</f>
        <v>0</v>
      </c>
    </row>
    <row r="7" ht="22.5" customHeight="1">
      <c r="B7" s="133" t="s">
        <v>258</v>
      </c>
      <c r="C7" s="140" t="s">
        <v>114</v>
      </c>
      <c r="D7" s="141"/>
      <c r="E7" s="141"/>
      <c r="F7" s="141"/>
      <c r="G7" s="141"/>
      <c r="H7" s="141"/>
      <c r="I7" s="142" t="s">
        <v>10</v>
      </c>
      <c r="K7" s="157"/>
    </row>
    <row r="8" ht="15" customHeight="1">
      <c r="B8" s="127"/>
      <c r="C8" s="139" t="s">
        <v>115</v>
      </c>
      <c r="D8" s="139" t="s">
        <v>117</v>
      </c>
      <c r="E8" s="139" t="s">
        <v>116</v>
      </c>
      <c r="F8" s="139" t="s">
        <v>118</v>
      </c>
      <c r="G8" s="139" t="s">
        <v>119</v>
      </c>
      <c r="H8" s="139" t="s">
        <v>120</v>
      </c>
      <c r="I8" s="143"/>
    </row>
    <row r="9" ht="15" customHeight="1">
      <c r="B9" s="127"/>
      <c r="C9" s="139"/>
      <c r="D9" s="139"/>
      <c r="E9" s="139"/>
      <c r="F9" s="139"/>
      <c r="G9" s="139"/>
      <c r="H9" s="139"/>
      <c r="I9" s="143"/>
    </row>
    <row r="10">
      <c r="B10" s="76" t="s">
        <v>78</v>
      </c>
      <c r="C10" s="121" t="n">
        <v>158</v>
      </c>
      <c r="D10" s="121" t="n">
        <v>96231</v>
      </c>
      <c r="E10" s="121" t="n">
        <v>126058</v>
      </c>
      <c r="F10" s="121" t="n">
        <v>25053</v>
      </c>
      <c r="G10" s="121" t="n">
        <v>130438</v>
      </c>
      <c r="H10" s="121" t="n">
        <v>2</v>
      </c>
      <c r="I10" s="147" t="n">
        <v>377940</v>
      </c>
    </row>
    <row r="11">
      <c r="B11" s="76" t="s">
        <v>79</v>
      </c>
      <c r="C11" s="121" t="n">
        <v>0</v>
      </c>
      <c r="D11" s="121" t="n">
        <v>1189465</v>
      </c>
      <c r="E11" s="121" t="n">
        <v>2444864</v>
      </c>
      <c r="F11" s="121" t="n">
        <v>1149975</v>
      </c>
      <c r="G11" s="121" t="n">
        <v>440897</v>
      </c>
      <c r="H11" s="121" t="n">
        <v>35</v>
      </c>
      <c r="I11" s="147" t="n">
        <v>5225236</v>
      </c>
    </row>
    <row r="12">
      <c r="B12" s="76" t="s">
        <v>80</v>
      </c>
      <c r="C12" s="121" t="n">
        <v>0</v>
      </c>
      <c r="D12" s="121" t="n">
        <v>1926</v>
      </c>
      <c r="E12" s="121" t="n">
        <v>5916</v>
      </c>
      <c r="F12" s="121" t="n">
        <v>5108</v>
      </c>
      <c r="G12" s="121" t="n">
        <v>5194</v>
      </c>
      <c r="H12" s="121" t="n">
        <v>62997</v>
      </c>
      <c r="I12" s="147" t="n">
        <v>81141</v>
      </c>
    </row>
    <row r="13">
      <c r="B13" s="76" t="s">
        <v>81</v>
      </c>
      <c r="C13" s="121" t="n">
        <v>0</v>
      </c>
      <c r="D13" s="121" t="n">
        <v>0</v>
      </c>
      <c r="E13" s="121" t="n">
        <v>3</v>
      </c>
      <c r="F13" s="121" t="n">
        <v>1</v>
      </c>
      <c r="G13" s="121" t="n">
        <v>0</v>
      </c>
      <c r="H13" s="121" t="n">
        <v>1609</v>
      </c>
      <c r="I13" s="147" t="n">
        <v>1613</v>
      </c>
    </row>
    <row r="14">
      <c r="B14" s="94" t="s">
        <v>13</v>
      </c>
      <c r="C14" s="129" t="n">
        <v>158</v>
      </c>
      <c r="D14" s="129" t="n">
        <v>1287622</v>
      </c>
      <c r="E14" s="129" t="n">
        <v>2576841</v>
      </c>
      <c r="F14" s="129" t="n">
        <v>1180137</v>
      </c>
      <c r="G14" s="145" t="n">
        <v>576529</v>
      </c>
      <c r="H14" s="145" t="n">
        <v>64643</v>
      </c>
      <c r="I14" s="151" t="n">
        <v>5685930</v>
      </c>
    </row>
    <row r="15">
      <c r="B15" s="73" t="n">
        <f>Parametres!C6</f>
        <v>0</v>
      </c>
      <c r="C15" s="150"/>
      <c r="D15" s="150"/>
      <c r="E15" s="150"/>
      <c r="F15" s="150"/>
      <c r="G15" s="150"/>
      <c r="H15" s="150"/>
      <c r="I15" s="150"/>
    </row>
    <row r="16">
      <c r="B16" s="74" t="s">
        <v>6</v>
      </c>
      <c r="C16" s="150"/>
      <c r="D16" s="150"/>
      <c r="E16" s="150"/>
      <c r="F16" s="150"/>
      <c r="G16" s="150"/>
      <c r="H16" s="150"/>
      <c r="I16" s="150"/>
    </row>
    <row r="17">
      <c r="B17" s="90" t="s">
        <v>14</v>
      </c>
      <c r="C17" s="95"/>
      <c r="D17" s="95"/>
      <c r="E17" s="95"/>
    </row>
    <row r="18">
      <c r="B18" s="90" t="s">
        <v>122</v>
      </c>
      <c r="C18" s="95"/>
      <c r="D18" s="95"/>
      <c r="E18" s="95"/>
    </row>
    <row r="19">
      <c r="B19" s="90" t="s">
        <v>121</v>
      </c>
      <c r="C19" s="95"/>
      <c r="D19" s="95"/>
      <c r="E19" s="95"/>
    </row>
    <row r="21" ht="22.5" customHeight="1">
      <c r="B21" s="126" t="s">
        <v>259</v>
      </c>
      <c r="C21" s="140" t="s">
        <v>133</v>
      </c>
      <c r="D21" s="141"/>
      <c r="E21" s="141"/>
      <c r="F21" s="141"/>
      <c r="G21" s="141"/>
      <c r="H21" s="141"/>
      <c r="I21" s="142" t="s">
        <v>10</v>
      </c>
    </row>
    <row r="22" ht="15" customHeight="1">
      <c r="B22" s="127"/>
      <c r="C22" s="139" t="s">
        <v>115</v>
      </c>
      <c r="D22" s="139" t="s">
        <v>117</v>
      </c>
      <c r="E22" s="139" t="s">
        <v>116</v>
      </c>
      <c r="F22" s="139" t="s">
        <v>118</v>
      </c>
      <c r="G22" s="139" t="s">
        <v>119</v>
      </c>
      <c r="H22" s="139" t="s">
        <v>120</v>
      </c>
      <c r="I22" s="143"/>
    </row>
    <row r="23">
      <c r="B23" s="127"/>
      <c r="C23" s="139"/>
      <c r="D23" s="139"/>
      <c r="E23" s="139"/>
      <c r="F23" s="139"/>
      <c r="G23" s="139"/>
      <c r="H23" s="139"/>
      <c r="I23" s="143"/>
    </row>
    <row r="24">
      <c r="B24" s="76" t="s">
        <v>85</v>
      </c>
      <c r="C24" s="121" t="n">
        <v>16</v>
      </c>
      <c r="D24" s="121" t="n">
        <v>162</v>
      </c>
      <c r="E24" s="121" t="n">
        <v>204</v>
      </c>
      <c r="F24" s="121" t="n">
        <v>114</v>
      </c>
      <c r="G24" s="121" t="n">
        <v>187</v>
      </c>
      <c r="H24" s="121" t="n">
        <v>0</v>
      </c>
      <c r="I24" s="147" t="n">
        <v>683</v>
      </c>
    </row>
    <row r="25">
      <c r="B25" s="76" t="s">
        <v>86</v>
      </c>
      <c r="C25" s="121" t="n">
        <v>0</v>
      </c>
      <c r="D25" s="121" t="n">
        <v>87805</v>
      </c>
      <c r="E25" s="121" t="n">
        <v>354825</v>
      </c>
      <c r="F25" s="121" t="n">
        <v>243195</v>
      </c>
      <c r="G25" s="121" t="n">
        <v>74784</v>
      </c>
      <c r="H25" s="121" t="n">
        <v>5</v>
      </c>
      <c r="I25" s="147" t="n">
        <v>760614</v>
      </c>
    </row>
    <row r="26">
      <c r="B26" s="76" t="s">
        <v>87</v>
      </c>
      <c r="C26" s="121" t="n">
        <v>0</v>
      </c>
      <c r="D26" s="121" t="n">
        <v>764</v>
      </c>
      <c r="E26" s="121" t="n">
        <v>2603</v>
      </c>
      <c r="F26" s="121" t="n">
        <v>2784</v>
      </c>
      <c r="G26" s="121" t="n">
        <v>3140</v>
      </c>
      <c r="H26" s="121" t="n">
        <v>31666</v>
      </c>
      <c r="I26" s="147" t="n">
        <v>40957</v>
      </c>
    </row>
    <row r="27">
      <c r="B27" s="76" t="s">
        <v>88</v>
      </c>
      <c r="C27" s="121" t="n">
        <v>0</v>
      </c>
      <c r="D27" s="121" t="n">
        <v>0</v>
      </c>
      <c r="E27" s="121" t="n">
        <v>1</v>
      </c>
      <c r="F27" s="121" t="n">
        <v>0</v>
      </c>
      <c r="G27" s="121" t="n">
        <v>0</v>
      </c>
      <c r="H27" s="121" t="n">
        <v>213</v>
      </c>
      <c r="I27" s="147" t="n">
        <v>214</v>
      </c>
    </row>
    <row r="28">
      <c r="B28" s="94" t="s">
        <v>89</v>
      </c>
      <c r="C28" s="129" t="n">
        <v>16</v>
      </c>
      <c r="D28" s="129" t="n">
        <v>88731</v>
      </c>
      <c r="E28" s="129" t="n">
        <v>357633</v>
      </c>
      <c r="F28" s="129" t="n">
        <v>246093</v>
      </c>
      <c r="G28" s="145" t="n">
        <v>78111</v>
      </c>
      <c r="H28" s="145" t="n">
        <v>31884</v>
      </c>
      <c r="I28" s="151" t="n">
        <v>802468</v>
      </c>
    </row>
    <row r="30" ht="22.5" customHeight="1">
      <c r="B30" s="126" t="s">
        <v>260</v>
      </c>
      <c r="C30" s="140" t="s">
        <v>134</v>
      </c>
      <c r="D30" s="141"/>
      <c r="E30" s="141"/>
      <c r="F30" s="141"/>
      <c r="G30" s="141"/>
      <c r="H30" s="141"/>
      <c r="I30" s="142" t="s">
        <v>10</v>
      </c>
    </row>
    <row r="31" ht="15" customHeight="1">
      <c r="B31" s="127"/>
      <c r="C31" s="139" t="s">
        <v>115</v>
      </c>
      <c r="D31" s="139" t="s">
        <v>117</v>
      </c>
      <c r="E31" s="139" t="s">
        <v>116</v>
      </c>
      <c r="F31" s="139" t="s">
        <v>118</v>
      </c>
      <c r="G31" s="139" t="s">
        <v>119</v>
      </c>
      <c r="H31" s="139" t="s">
        <v>120</v>
      </c>
      <c r="I31" s="143"/>
    </row>
    <row r="32">
      <c r="B32" s="127"/>
      <c r="C32" s="139"/>
      <c r="D32" s="139"/>
      <c r="E32" s="139"/>
      <c r="F32" s="139"/>
      <c r="G32" s="139"/>
      <c r="H32" s="139"/>
      <c r="I32" s="143"/>
    </row>
    <row r="33">
      <c r="B33" s="76" t="s">
        <v>90</v>
      </c>
      <c r="C33" s="121" t="n">
        <v>142</v>
      </c>
      <c r="D33" s="121" t="n">
        <v>13208</v>
      </c>
      <c r="E33" s="121" t="n">
        <v>32533</v>
      </c>
      <c r="F33" s="121" t="n">
        <v>11973</v>
      </c>
      <c r="G33" s="121" t="n">
        <v>97804</v>
      </c>
      <c r="H33" s="121" t="n">
        <v>0</v>
      </c>
      <c r="I33" s="147" t="n">
        <v>155660</v>
      </c>
    </row>
    <row r="34">
      <c r="B34" s="76" t="s">
        <v>91</v>
      </c>
      <c r="C34" s="121" t="n">
        <v>0</v>
      </c>
      <c r="D34" s="121" t="n">
        <v>187721</v>
      </c>
      <c r="E34" s="121" t="n">
        <v>864736</v>
      </c>
      <c r="F34" s="121" t="n">
        <v>690150</v>
      </c>
      <c r="G34" s="121" t="n">
        <v>339169</v>
      </c>
      <c r="H34" s="121" t="n">
        <v>15</v>
      </c>
      <c r="I34" s="147" t="n">
        <v>2081791</v>
      </c>
    </row>
    <row r="35">
      <c r="B35" s="76" t="s">
        <v>92</v>
      </c>
      <c r="C35" s="121" t="n">
        <v>0</v>
      </c>
      <c r="D35" s="121" t="n">
        <v>509</v>
      </c>
      <c r="E35" s="121" t="n">
        <v>1074</v>
      </c>
      <c r="F35" s="121" t="n">
        <v>1021</v>
      </c>
      <c r="G35" s="121" t="n">
        <v>1262</v>
      </c>
      <c r="H35" s="121" t="n">
        <v>14975</v>
      </c>
      <c r="I35" s="147" t="n">
        <v>18841</v>
      </c>
    </row>
    <row r="36">
      <c r="B36" s="76" t="s">
        <v>93</v>
      </c>
      <c r="C36" s="121" t="n">
        <v>0</v>
      </c>
      <c r="D36" s="121" t="n">
        <v>0</v>
      </c>
      <c r="E36" s="121" t="n">
        <v>1</v>
      </c>
      <c r="F36" s="121" t="n">
        <v>0</v>
      </c>
      <c r="G36" s="121" t="n">
        <v>0</v>
      </c>
      <c r="H36" s="121" t="n">
        <v>548</v>
      </c>
      <c r="I36" s="147" t="n">
        <v>549</v>
      </c>
    </row>
    <row r="37">
      <c r="B37" s="94" t="s">
        <v>94</v>
      </c>
      <c r="C37" s="129" t="n">
        <v>142</v>
      </c>
      <c r="D37" s="129" t="n">
        <v>201438</v>
      </c>
      <c r="E37" s="129" t="n">
        <v>898344</v>
      </c>
      <c r="F37" s="129" t="n">
        <v>703144</v>
      </c>
      <c r="G37" s="145" t="n">
        <v>438235</v>
      </c>
      <c r="H37" s="145" t="n">
        <v>15538</v>
      </c>
      <c r="I37" s="151" t="n">
        <v>2256841</v>
      </c>
    </row>
    <row r="39" ht="22.5" customHeight="1">
      <c r="B39" s="126" t="s">
        <v>261</v>
      </c>
      <c r="C39" s="140" t="s">
        <v>135</v>
      </c>
      <c r="D39" s="141"/>
      <c r="E39" s="141"/>
      <c r="F39" s="141"/>
      <c r="G39" s="141"/>
      <c r="H39" s="141"/>
      <c r="I39" s="142" t="s">
        <v>10</v>
      </c>
    </row>
    <row r="40" ht="15" customHeight="1">
      <c r="B40" s="127"/>
      <c r="C40" s="139" t="s">
        <v>115</v>
      </c>
      <c r="D40" s="139" t="s">
        <v>117</v>
      </c>
      <c r="E40" s="139" t="s">
        <v>116</v>
      </c>
      <c r="F40" s="139" t="s">
        <v>118</v>
      </c>
      <c r="G40" s="139" t="s">
        <v>119</v>
      </c>
      <c r="H40" s="139" t="s">
        <v>120</v>
      </c>
      <c r="I40" s="143"/>
    </row>
    <row r="41">
      <c r="B41" s="127"/>
      <c r="C41" s="139"/>
      <c r="D41" s="139"/>
      <c r="E41" s="139"/>
      <c r="F41" s="139"/>
      <c r="G41" s="139"/>
      <c r="H41" s="139"/>
      <c r="I41" s="143"/>
    </row>
    <row r="42">
      <c r="B42" s="76" t="s">
        <v>95</v>
      </c>
      <c r="C42" s="121" t="n">
        <v>0</v>
      </c>
      <c r="D42" s="121" t="n">
        <v>82861</v>
      </c>
      <c r="E42" s="121" t="n">
        <v>93321</v>
      </c>
      <c r="F42" s="121" t="n">
        <v>12966</v>
      </c>
      <c r="G42" s="121" t="n">
        <v>32447</v>
      </c>
      <c r="H42" s="121" t="n">
        <v>2</v>
      </c>
      <c r="I42" s="147" t="n">
        <v>221597</v>
      </c>
    </row>
    <row r="43">
      <c r="B43" s="76" t="s">
        <v>96</v>
      </c>
      <c r="C43" s="121" t="n">
        <v>0</v>
      </c>
      <c r="D43" s="121" t="n">
        <v>913939</v>
      </c>
      <c r="E43" s="121" t="n">
        <v>1225303</v>
      </c>
      <c r="F43" s="121" t="n">
        <v>216630</v>
      </c>
      <c r="G43" s="121" t="n">
        <v>26944</v>
      </c>
      <c r="H43" s="121" t="n">
        <v>15</v>
      </c>
      <c r="I43" s="147" t="n">
        <v>2382831</v>
      </c>
    </row>
    <row r="44">
      <c r="B44" s="76" t="s">
        <v>97</v>
      </c>
      <c r="C44" s="121" t="n">
        <v>0</v>
      </c>
      <c r="D44" s="121" t="n">
        <v>653</v>
      </c>
      <c r="E44" s="121" t="n">
        <v>2239</v>
      </c>
      <c r="F44" s="121" t="n">
        <v>1303</v>
      </c>
      <c r="G44" s="121" t="n">
        <v>792</v>
      </c>
      <c r="H44" s="121" t="n">
        <v>16356</v>
      </c>
      <c r="I44" s="147" t="n">
        <v>21343</v>
      </c>
    </row>
    <row r="45">
      <c r="B45" s="76" t="s">
        <v>98</v>
      </c>
      <c r="C45" s="121" t="n">
        <v>0</v>
      </c>
      <c r="D45" s="121" t="n">
        <v>0</v>
      </c>
      <c r="E45" s="121" t="n">
        <v>1</v>
      </c>
      <c r="F45" s="121" t="n">
        <v>1</v>
      </c>
      <c r="G45" s="121" t="n">
        <v>0</v>
      </c>
      <c r="H45" s="121" t="n">
        <v>848</v>
      </c>
      <c r="I45" s="147" t="n">
        <v>850</v>
      </c>
    </row>
    <row r="46">
      <c r="B46" s="94" t="s">
        <v>99</v>
      </c>
      <c r="C46" s="129" t="n">
        <v>0</v>
      </c>
      <c r="D46" s="129" t="n">
        <v>997453</v>
      </c>
      <c r="E46" s="129" t="n">
        <v>1320864</v>
      </c>
      <c r="F46" s="129" t="n">
        <v>230900</v>
      </c>
      <c r="G46" s="145" t="n">
        <v>60183</v>
      </c>
      <c r="H46" s="145" t="n">
        <v>17221</v>
      </c>
      <c r="I46" s="151" t="n">
        <v>2626621</v>
      </c>
    </row>
  </sheetData>
  <mergeCells count="37">
    <mergeCell ref="B2:I2"/>
    <mergeCell ref="B7:B9"/>
    <mergeCell ref="C7:H7"/>
    <mergeCell ref="I7:I9"/>
    <mergeCell ref="C8:C9"/>
    <mergeCell ref="D8:D9"/>
    <mergeCell ref="E8:E9"/>
    <mergeCell ref="F8:F9"/>
    <mergeCell ref="G8:G9"/>
    <mergeCell ref="H8:H9"/>
    <mergeCell ref="F31:F32"/>
    <mergeCell ref="G31:G32"/>
    <mergeCell ref="B21:B23"/>
    <mergeCell ref="C21:H21"/>
    <mergeCell ref="I21:I23"/>
    <mergeCell ref="C22:C23"/>
    <mergeCell ref="D22:D23"/>
    <mergeCell ref="E22:E23"/>
    <mergeCell ref="F22:F23"/>
    <mergeCell ref="G22:G23"/>
    <mergeCell ref="H22:H23"/>
    <mergeCell ref="H40:H41"/>
    <mergeCell ref="H31:H32"/>
    <mergeCell ref="B39:B41"/>
    <mergeCell ref="C39:H39"/>
    <mergeCell ref="I39:I41"/>
    <mergeCell ref="C40:C41"/>
    <mergeCell ref="D40:D41"/>
    <mergeCell ref="E40:E41"/>
    <mergeCell ref="F40:F41"/>
    <mergeCell ref="G40:G41"/>
    <mergeCell ref="B30:B32"/>
    <mergeCell ref="C30:H30"/>
    <mergeCell ref="I30:I32"/>
    <mergeCell ref="C31:C32"/>
    <mergeCell ref="D31:D32"/>
    <mergeCell ref="E31:E32"/>
  </mergeCells>
  <hyperlinks>
    <hyperlink ref="J4" display="Retour liste" location="Liste_AL!A1"/>
  </hyperlinks>
  <pageMargins left="0.7" right="0.7" top="0.75" bottom="0.75" header="0.3" footer="0.3"/>
  <pageSetup paperSize="9" orientation="portrait" horizontalDpi="90" verticalDpi="90"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codeName="Feuil22">
    <tabColor theme="9" tint="0.79998168889431442"/>
  </sheetPr>
  <dimension ref="A1"/>
  <sheetViews>
    <sheetView topLeftCell="A24" workbookViewId="0">
      <selection activeCell="G17" sqref="G17"/>
    </sheetView>
  </sheetViews>
  <sheetFormatPr defaultRowHeight="15.0" baseColWidth="10"/>
  <cols>
    <col min="1" max="1" width="2.6640625" hidden="0" customWidth="1"/>
    <col min="2" max="2" width="30.5546875" hidden="0" customWidth="1"/>
    <col min="3" max="3" width="10.6640625" hidden="0" customWidth="1"/>
    <col min="4" max="4" width="10.6640625" hidden="0" customWidth="1"/>
    <col min="5" max="5" width="10.6640625" hidden="0" customWidth="1"/>
    <col min="6" max="6" width="10.6640625" hidden="0" customWidth="1"/>
    <col min="7" max="7" width="10.6640625" hidden="0" customWidth="1"/>
    <col min="8" max="8" width="10.6640625" hidden="0" customWidth="1"/>
    <col min="9" max="9" width="10.6640625" hidden="0" customWidth="1"/>
    <col min="10" max="10" width="10.6640625" hidden="0" customWidth="1"/>
    <col min="11" max="11" width="10.6640625" hidden="0" customWidth="1"/>
    <col min="12" max="12" width="10.6640625" hidden="0" customWidth="1"/>
    <col min="13" max="13" width="11.109375" hidden="0" customWidth="1"/>
  </cols>
  <sheetData>
    <row r="1" ht="8.25" customHeight="1"/>
    <row r="2" ht="18.75" customHeight="1">
      <c r="B2" s="85" t="n">
        <f>Parametres!C2</f>
        <v>0</v>
      </c>
      <c r="C2" s="85"/>
      <c r="D2" s="85"/>
      <c r="E2" s="85"/>
      <c r="F2" s="85"/>
      <c r="G2" s="85"/>
      <c r="H2" s="85"/>
      <c r="I2" s="85"/>
      <c r="J2" s="85"/>
      <c r="K2" s="85"/>
      <c r="L2" s="85"/>
      <c r="M2" s="85"/>
    </row>
    <row r="3" ht="8.25" customHeight="1"/>
    <row r="4" ht="18" customHeight="1">
      <c r="B4" s="68" t="s">
        <v>26</v>
      </c>
      <c r="L4" s="83"/>
      <c r="M4" s="83"/>
      <c r="N4" s="98" t="s">
        <v>12</v>
      </c>
    </row>
    <row r="5" ht="9" customHeight="1">
      <c r="B5" s="117"/>
    </row>
    <row r="6">
      <c r="M6" s="69" t="n">
        <f>Parametres!C4</f>
        <v>0</v>
      </c>
    </row>
    <row r="7" ht="22.5" customHeight="1">
      <c r="B7" s="133" t="s">
        <v>296</v>
      </c>
      <c r="C7" s="140" t="s">
        <v>136</v>
      </c>
      <c r="D7" s="141"/>
      <c r="E7" s="141"/>
      <c r="F7" s="141"/>
      <c r="G7" s="161"/>
      <c r="H7" s="162" t="s">
        <v>137</v>
      </c>
      <c r="I7" s="141"/>
      <c r="J7" s="141"/>
      <c r="K7" s="141"/>
      <c r="L7" s="161"/>
      <c r="M7" s="122" t="s">
        <v>158</v>
      </c>
    </row>
    <row r="8" ht="15" customHeight="1">
      <c r="B8" s="127"/>
      <c r="C8" s="139" t="s">
        <v>139</v>
      </c>
      <c r="D8" s="139" t="s">
        <v>138</v>
      </c>
      <c r="E8" s="139" t="s">
        <v>140</v>
      </c>
      <c r="F8" s="159" t="s">
        <v>155</v>
      </c>
      <c r="G8" s="163" t="s">
        <v>156</v>
      </c>
      <c r="H8" s="160" t="s">
        <v>141</v>
      </c>
      <c r="I8" s="139" t="s">
        <v>142</v>
      </c>
      <c r="J8" s="139" t="s">
        <v>140</v>
      </c>
      <c r="K8" s="159" t="s">
        <v>155</v>
      </c>
      <c r="L8" s="163" t="s">
        <v>157</v>
      </c>
      <c r="M8" s="123"/>
    </row>
    <row r="9" ht="15" customHeight="1">
      <c r="B9" s="127"/>
      <c r="C9" s="139"/>
      <c r="D9" s="139"/>
      <c r="E9" s="139"/>
      <c r="F9" s="159"/>
      <c r="G9" s="163"/>
      <c r="H9" s="160"/>
      <c r="I9" s="139"/>
      <c r="J9" s="139"/>
      <c r="K9" s="159"/>
      <c r="L9" s="163"/>
      <c r="M9" s="123"/>
    </row>
    <row r="10">
      <c r="B10" s="76" t="s">
        <v>78</v>
      </c>
      <c r="C10" s="121" t="n">
        <v>28227</v>
      </c>
      <c r="D10" s="121" t="n">
        <v>26762</v>
      </c>
      <c r="E10" s="166" t="n">
        <v>320.55</v>
      </c>
      <c r="F10" s="167" t="n">
        <v>139.38</v>
      </c>
      <c r="G10" s="171" t="n">
        <v>54989</v>
      </c>
      <c r="H10" s="164" t="n">
        <v>14429</v>
      </c>
      <c r="I10" s="121" t="n">
        <v>6514</v>
      </c>
      <c r="J10" s="166" t="n">
        <v>398.19</v>
      </c>
      <c r="K10" s="167" t="n">
        <v>270.5</v>
      </c>
      <c r="L10" s="173" t="n">
        <v>20943</v>
      </c>
      <c r="M10" s="175" t="n">
        <v>75932</v>
      </c>
    </row>
    <row r="11">
      <c r="B11" s="76" t="s">
        <v>79</v>
      </c>
      <c r="C11" s="121" t="n">
        <v>539072</v>
      </c>
      <c r="D11" s="121" t="n">
        <v>199953</v>
      </c>
      <c r="E11" s="166" t="n">
        <v>405.96</v>
      </c>
      <c r="F11" s="167" t="n">
        <v>199.27</v>
      </c>
      <c r="G11" s="171" t="n">
        <v>739025</v>
      </c>
      <c r="H11" s="164" t="n">
        <v>158978</v>
      </c>
      <c r="I11" s="121" t="n">
        <v>111689</v>
      </c>
      <c r="J11" s="166" t="n">
        <v>449.53</v>
      </c>
      <c r="K11" s="167" t="n">
        <v>245.29</v>
      </c>
      <c r="L11" s="173" t="n">
        <v>270667</v>
      </c>
      <c r="M11" s="175" t="n">
        <v>1009692</v>
      </c>
    </row>
    <row r="12">
      <c r="B12" s="76" t="s">
        <v>80</v>
      </c>
      <c r="C12" s="121" t="n">
        <v>31</v>
      </c>
      <c r="D12" s="121" t="n">
        <v>1</v>
      </c>
      <c r="E12" s="166" t="n">
        <v>652.68</v>
      </c>
      <c r="F12" s="167" t="n">
        <v>284.64</v>
      </c>
      <c r="G12" s="171" t="n">
        <v>32</v>
      </c>
      <c r="H12" s="164" t="n">
        <v>56</v>
      </c>
      <c r="I12" s="121" t="n">
        <v>15</v>
      </c>
      <c r="J12" s="166" t="n">
        <v>598.99</v>
      </c>
      <c r="K12" s="167" t="n">
        <v>216.54</v>
      </c>
      <c r="L12" s="173" t="n">
        <v>71</v>
      </c>
      <c r="M12" s="175" t="n">
        <v>103</v>
      </c>
    </row>
    <row r="13">
      <c r="B13" s="76" t="s">
        <v>81</v>
      </c>
      <c r="C13" s="121" t="n">
        <v>170</v>
      </c>
      <c r="D13" s="121" t="n">
        <v>60</v>
      </c>
      <c r="E13" s="166" t="n">
        <v>0</v>
      </c>
      <c r="F13" s="167" t="n">
        <v>196.22</v>
      </c>
      <c r="G13" s="171" t="n">
        <v>230</v>
      </c>
      <c r="H13" s="164" t="n">
        <v>103</v>
      </c>
      <c r="I13" s="121" t="n">
        <v>35</v>
      </c>
      <c r="J13" s="166" t="n">
        <v>1.38</v>
      </c>
      <c r="K13" s="167" t="n">
        <v>282.84</v>
      </c>
      <c r="L13" s="173" t="n">
        <v>138</v>
      </c>
      <c r="M13" s="175" t="n">
        <v>368</v>
      </c>
    </row>
    <row r="14">
      <c r="B14" s="94" t="s">
        <v>13</v>
      </c>
      <c r="C14" s="129" t="n">
        <v>567500</v>
      </c>
      <c r="D14" s="129" t="n">
        <v>226776</v>
      </c>
      <c r="E14" s="168" t="n">
        <v>399.94</v>
      </c>
      <c r="F14" s="169" t="n">
        <v>195.12</v>
      </c>
      <c r="G14" s="172" t="n">
        <v>794276</v>
      </c>
      <c r="H14" s="165" t="n">
        <v>173566</v>
      </c>
      <c r="I14" s="145" t="n">
        <v>118253</v>
      </c>
      <c r="J14" s="170" t="n">
        <v>445.67</v>
      </c>
      <c r="K14" s="169" t="n">
        <v>247.11</v>
      </c>
      <c r="L14" s="174" t="n">
        <v>291819</v>
      </c>
      <c r="M14" s="176" t="n">
        <v>1086095</v>
      </c>
    </row>
    <row r="15">
      <c r="B15" s="73" t="n">
        <f>Parametres!C6</f>
        <v>0</v>
      </c>
      <c r="C15" s="150"/>
      <c r="D15" s="150"/>
      <c r="E15" s="158"/>
      <c r="F15" s="158"/>
      <c r="G15" s="150"/>
      <c r="H15" s="150"/>
      <c r="I15" s="150"/>
      <c r="J15" s="158"/>
      <c r="K15" s="158"/>
      <c r="L15" s="150"/>
      <c r="M15" s="150"/>
    </row>
    <row r="16">
      <c r="B16" s="74" t="s">
        <v>300</v>
      </c>
      <c r="C16" s="150"/>
      <c r="D16" s="150"/>
      <c r="E16" s="158"/>
      <c r="F16" s="158"/>
      <c r="G16" s="150"/>
      <c r="H16" s="150"/>
      <c r="I16" s="150"/>
      <c r="J16" s="158"/>
      <c r="K16" s="158"/>
      <c r="L16" s="150"/>
      <c r="M16" s="150"/>
    </row>
    <row r="17">
      <c r="B17" s="90" t="s">
        <v>14</v>
      </c>
      <c r="C17" s="95"/>
      <c r="D17" s="95"/>
      <c r="E17" s="95"/>
    </row>
    <row r="19" ht="22.5" customHeight="1">
      <c r="B19" s="126" t="s">
        <v>297</v>
      </c>
      <c r="C19" s="140" t="s">
        <v>136</v>
      </c>
      <c r="D19" s="141"/>
      <c r="E19" s="141"/>
      <c r="F19" s="141"/>
      <c r="G19" s="161"/>
      <c r="H19" s="162" t="s">
        <v>137</v>
      </c>
      <c r="I19" s="141"/>
      <c r="J19" s="141"/>
      <c r="K19" s="141"/>
      <c r="L19" s="161"/>
      <c r="M19" s="122" t="s">
        <v>158</v>
      </c>
    </row>
    <row r="20" ht="15" customHeight="1">
      <c r="B20" s="127"/>
      <c r="C20" s="139" t="s">
        <v>139</v>
      </c>
      <c r="D20" s="139" t="s">
        <v>138</v>
      </c>
      <c r="E20" s="139" t="s">
        <v>140</v>
      </c>
      <c r="F20" s="159" t="s">
        <v>155</v>
      </c>
      <c r="G20" s="163" t="s">
        <v>156</v>
      </c>
      <c r="H20" s="160" t="s">
        <v>141</v>
      </c>
      <c r="I20" s="139" t="s">
        <v>142</v>
      </c>
      <c r="J20" s="139" t="s">
        <v>140</v>
      </c>
      <c r="K20" s="159" t="s">
        <v>155</v>
      </c>
      <c r="L20" s="163" t="s">
        <v>157</v>
      </c>
      <c r="M20" s="123"/>
    </row>
    <row r="21">
      <c r="B21" s="127"/>
      <c r="C21" s="139"/>
      <c r="D21" s="139"/>
      <c r="E21" s="139"/>
      <c r="F21" s="159"/>
      <c r="G21" s="163"/>
      <c r="H21" s="160"/>
      <c r="I21" s="139"/>
      <c r="J21" s="139"/>
      <c r="K21" s="159"/>
      <c r="L21" s="163"/>
      <c r="M21" s="123"/>
    </row>
    <row r="22">
      <c r="B22" s="76" t="s">
        <v>85</v>
      </c>
      <c r="C22" s="121" t="n">
        <v>44</v>
      </c>
      <c r="D22" s="121" t="n">
        <v>24</v>
      </c>
      <c r="E22" s="166" t="n">
        <v>379.42</v>
      </c>
      <c r="F22" s="167" t="n">
        <v>243.64</v>
      </c>
      <c r="G22" s="171" t="n">
        <v>68</v>
      </c>
      <c r="H22" s="164" t="n">
        <v>10</v>
      </c>
      <c r="I22" s="121" t="n">
        <v>10</v>
      </c>
      <c r="J22" s="166" t="n">
        <v>394.29</v>
      </c>
      <c r="K22" s="167" t="n">
        <v>258.54</v>
      </c>
      <c r="L22" s="173" t="n">
        <v>20</v>
      </c>
      <c r="M22" s="175" t="n">
        <v>88</v>
      </c>
    </row>
    <row r="23">
      <c r="B23" s="76" t="s">
        <v>86</v>
      </c>
      <c r="C23" s="121" t="n">
        <v>3098</v>
      </c>
      <c r="D23" s="121" t="n">
        <v>1011</v>
      </c>
      <c r="E23" s="166" t="n">
        <v>621.22</v>
      </c>
      <c r="F23" s="167" t="n">
        <v>390.22</v>
      </c>
      <c r="G23" s="171" t="n">
        <v>4109</v>
      </c>
      <c r="H23" s="164" t="n">
        <v>2926</v>
      </c>
      <c r="I23" s="121" t="n">
        <v>1973</v>
      </c>
      <c r="J23" s="166" t="n">
        <v>641.21</v>
      </c>
      <c r="K23" s="167" t="n">
        <v>352.44</v>
      </c>
      <c r="L23" s="173" t="n">
        <v>4899</v>
      </c>
      <c r="M23" s="175" t="n">
        <v>9008</v>
      </c>
    </row>
    <row r="24">
      <c r="B24" s="76" t="s">
        <v>87</v>
      </c>
      <c r="C24" s="121" t="n">
        <v>16</v>
      </c>
      <c r="D24" s="121" t="n">
        <v>1</v>
      </c>
      <c r="E24" s="166" t="n">
        <v>668.56</v>
      </c>
      <c r="F24" s="167" t="n">
        <v>341.88</v>
      </c>
      <c r="G24" s="171" t="n">
        <v>17</v>
      </c>
      <c r="H24" s="164" t="n">
        <v>28</v>
      </c>
      <c r="I24" s="121" t="n">
        <v>5</v>
      </c>
      <c r="J24" s="166" t="n">
        <v>582.16</v>
      </c>
      <c r="K24" s="167" t="n">
        <v>198.14</v>
      </c>
      <c r="L24" s="173" t="n">
        <v>33</v>
      </c>
      <c r="M24" s="175" t="n">
        <v>50</v>
      </c>
    </row>
    <row r="25">
      <c r="B25" s="76" t="s">
        <v>88</v>
      </c>
      <c r="C25" s="121" t="n">
        <v>2</v>
      </c>
      <c r="D25" s="121" t="n">
        <v>1</v>
      </c>
      <c r="E25" s="166" t="n">
        <v>0</v>
      </c>
      <c r="F25" s="167" t="n">
        <v>327.64</v>
      </c>
      <c r="G25" s="171" t="n">
        <v>3</v>
      </c>
      <c r="H25" s="164" t="n">
        <v>1</v>
      </c>
      <c r="I25" s="121" t="n">
        <v>0</v>
      </c>
      <c r="J25" s="166" t="n">
        <v>0</v>
      </c>
      <c r="K25" s="167" t="n">
        <v>417.08</v>
      </c>
      <c r="L25" s="173" t="n">
        <v>1</v>
      </c>
      <c r="M25" s="175" t="n">
        <v>4</v>
      </c>
    </row>
    <row r="26">
      <c r="B26" s="94" t="s">
        <v>89</v>
      </c>
      <c r="C26" s="129" t="n">
        <v>3160</v>
      </c>
      <c r="D26" s="129" t="n">
        <v>1037</v>
      </c>
      <c r="E26" s="168" t="n">
        <v>617.05</v>
      </c>
      <c r="F26" s="169" t="n">
        <v>387.6</v>
      </c>
      <c r="G26" s="172" t="n">
        <v>4197</v>
      </c>
      <c r="H26" s="165" t="n">
        <v>2965</v>
      </c>
      <c r="I26" s="145" t="n">
        <v>1988</v>
      </c>
      <c r="J26" s="170" t="n">
        <v>639.69</v>
      </c>
      <c r="K26" s="169" t="n">
        <v>351.05</v>
      </c>
      <c r="L26" s="174" t="n">
        <v>4953</v>
      </c>
      <c r="M26" s="176" t="n">
        <v>9150</v>
      </c>
    </row>
    <row r="28" ht="22.5" customHeight="1">
      <c r="B28" s="126" t="s">
        <v>298</v>
      </c>
      <c r="C28" s="140" t="s">
        <v>136</v>
      </c>
      <c r="D28" s="141"/>
      <c r="E28" s="141"/>
      <c r="F28" s="141"/>
      <c r="G28" s="161"/>
      <c r="H28" s="162" t="s">
        <v>137</v>
      </c>
      <c r="I28" s="141"/>
      <c r="J28" s="141"/>
      <c r="K28" s="141"/>
      <c r="L28" s="161"/>
      <c r="M28" s="122" t="s">
        <v>158</v>
      </c>
    </row>
    <row r="29" ht="15" customHeight="1">
      <c r="B29" s="127"/>
      <c r="C29" s="139" t="s">
        <v>139</v>
      </c>
      <c r="D29" s="139" t="s">
        <v>138</v>
      </c>
      <c r="E29" s="139" t="s">
        <v>140</v>
      </c>
      <c r="F29" s="159" t="s">
        <v>155</v>
      </c>
      <c r="G29" s="163" t="s">
        <v>156</v>
      </c>
      <c r="H29" s="160" t="s">
        <v>141</v>
      </c>
      <c r="I29" s="139" t="s">
        <v>142</v>
      </c>
      <c r="J29" s="139" t="s">
        <v>140</v>
      </c>
      <c r="K29" s="159" t="s">
        <v>155</v>
      </c>
      <c r="L29" s="163" t="s">
        <v>157</v>
      </c>
      <c r="M29" s="123"/>
    </row>
    <row r="30">
      <c r="B30" s="127"/>
      <c r="C30" s="139"/>
      <c r="D30" s="139"/>
      <c r="E30" s="139"/>
      <c r="F30" s="159"/>
      <c r="G30" s="163"/>
      <c r="H30" s="160"/>
      <c r="I30" s="139"/>
      <c r="J30" s="139"/>
      <c r="K30" s="159"/>
      <c r="L30" s="163"/>
      <c r="M30" s="123"/>
    </row>
    <row r="31">
      <c r="B31" s="76" t="s">
        <v>90</v>
      </c>
      <c r="C31" s="121" t="n">
        <v>21227</v>
      </c>
      <c r="D31" s="121" t="n">
        <v>24665</v>
      </c>
      <c r="E31" s="166" t="n">
        <v>297.99</v>
      </c>
      <c r="F31" s="167" t="n">
        <v>121.39</v>
      </c>
      <c r="G31" s="171" t="n">
        <v>45892</v>
      </c>
      <c r="H31" s="164" t="n">
        <v>2584</v>
      </c>
      <c r="I31" s="121" t="n">
        <v>4694</v>
      </c>
      <c r="J31" s="166" t="n">
        <v>297.57</v>
      </c>
      <c r="K31" s="167" t="n">
        <v>141.09</v>
      </c>
      <c r="L31" s="173" t="n">
        <v>7278</v>
      </c>
      <c r="M31" s="175" t="n">
        <v>53170</v>
      </c>
    </row>
    <row r="32">
      <c r="B32" s="76" t="s">
        <v>91</v>
      </c>
      <c r="C32" s="121" t="n">
        <v>484860</v>
      </c>
      <c r="D32" s="121" t="n">
        <v>151658</v>
      </c>
      <c r="E32" s="166" t="n">
        <v>421.84</v>
      </c>
      <c r="F32" s="167" t="n">
        <v>198.58</v>
      </c>
      <c r="G32" s="171" t="n">
        <v>636518</v>
      </c>
      <c r="H32" s="164" t="n">
        <v>136129</v>
      </c>
      <c r="I32" s="121" t="n">
        <v>96302</v>
      </c>
      <c r="J32" s="166" t="n">
        <v>463.02</v>
      </c>
      <c r="K32" s="167" t="n">
        <v>244.65</v>
      </c>
      <c r="L32" s="173" t="n">
        <v>232431</v>
      </c>
      <c r="M32" s="175" t="n">
        <v>868949</v>
      </c>
    </row>
    <row r="33">
      <c r="B33" s="76" t="s">
        <v>92</v>
      </c>
      <c r="C33" s="121" t="n">
        <v>7</v>
      </c>
      <c r="D33" s="121" t="n">
        <v>0</v>
      </c>
      <c r="E33" s="166" t="n">
        <v>583.8</v>
      </c>
      <c r="F33" s="167" t="n">
        <v>190.23</v>
      </c>
      <c r="G33" s="171" t="n">
        <v>7</v>
      </c>
      <c r="H33" s="164" t="n">
        <v>12</v>
      </c>
      <c r="I33" s="121" t="n">
        <v>2</v>
      </c>
      <c r="J33" s="166" t="n">
        <v>420.51</v>
      </c>
      <c r="K33" s="167" t="n">
        <v>183.34</v>
      </c>
      <c r="L33" s="173" t="n">
        <v>14</v>
      </c>
      <c r="M33" s="175" t="n">
        <v>21</v>
      </c>
    </row>
    <row r="34">
      <c r="B34" s="76" t="s">
        <v>93</v>
      </c>
      <c r="C34" s="121" t="n">
        <v>120</v>
      </c>
      <c r="D34" s="121" t="n">
        <v>32</v>
      </c>
      <c r="E34" s="166" t="n">
        <v>0</v>
      </c>
      <c r="F34" s="167" t="n">
        <v>193.68</v>
      </c>
      <c r="G34" s="171" t="n">
        <v>152</v>
      </c>
      <c r="H34" s="164" t="n">
        <v>42</v>
      </c>
      <c r="I34" s="121" t="n">
        <v>27</v>
      </c>
      <c r="J34" s="166" t="n">
        <v>0</v>
      </c>
      <c r="K34" s="167" t="n">
        <v>236.14</v>
      </c>
      <c r="L34" s="173" t="n">
        <v>69</v>
      </c>
      <c r="M34" s="175" t="n">
        <v>221</v>
      </c>
    </row>
    <row r="35">
      <c r="B35" s="94" t="s">
        <v>94</v>
      </c>
      <c r="C35" s="129" t="n">
        <v>506214</v>
      </c>
      <c r="D35" s="129" t="n">
        <v>176355</v>
      </c>
      <c r="E35" s="168" t="n">
        <v>413.42</v>
      </c>
      <c r="F35" s="169" t="n">
        <v>193.39</v>
      </c>
      <c r="G35" s="172" t="n">
        <v>682569</v>
      </c>
      <c r="H35" s="165" t="n">
        <v>138767</v>
      </c>
      <c r="I35" s="145" t="n">
        <v>101025</v>
      </c>
      <c r="J35" s="170" t="n">
        <v>457.87</v>
      </c>
      <c r="K35" s="169" t="n">
        <v>241.5</v>
      </c>
      <c r="L35" s="174" t="n">
        <v>239792</v>
      </c>
      <c r="M35" s="176" t="n">
        <v>922361</v>
      </c>
    </row>
    <row r="37" ht="22.5" customHeight="1">
      <c r="B37" s="126" t="s">
        <v>299</v>
      </c>
      <c r="C37" s="140" t="s">
        <v>136</v>
      </c>
      <c r="D37" s="141"/>
      <c r="E37" s="141"/>
      <c r="F37" s="141"/>
      <c r="G37" s="161"/>
      <c r="H37" s="162" t="s">
        <v>137</v>
      </c>
      <c r="I37" s="141"/>
      <c r="J37" s="141"/>
      <c r="K37" s="141"/>
      <c r="L37" s="161"/>
      <c r="M37" s="122" t="s">
        <v>158</v>
      </c>
    </row>
    <row r="38" ht="15" customHeight="1">
      <c r="B38" s="127"/>
      <c r="C38" s="139" t="s">
        <v>139</v>
      </c>
      <c r="D38" s="139" t="s">
        <v>138</v>
      </c>
      <c r="E38" s="139" t="s">
        <v>140</v>
      </c>
      <c r="F38" s="159" t="s">
        <v>155</v>
      </c>
      <c r="G38" s="163" t="s">
        <v>156</v>
      </c>
      <c r="H38" s="160" t="s">
        <v>141</v>
      </c>
      <c r="I38" s="139" t="s">
        <v>142</v>
      </c>
      <c r="J38" s="139" t="s">
        <v>140</v>
      </c>
      <c r="K38" s="159" t="s">
        <v>155</v>
      </c>
      <c r="L38" s="163" t="s">
        <v>157</v>
      </c>
      <c r="M38" s="123"/>
    </row>
    <row r="39">
      <c r="B39" s="127"/>
      <c r="C39" s="139"/>
      <c r="D39" s="139"/>
      <c r="E39" s="139"/>
      <c r="F39" s="159"/>
      <c r="G39" s="163"/>
      <c r="H39" s="160"/>
      <c r="I39" s="139"/>
      <c r="J39" s="139"/>
      <c r="K39" s="159"/>
      <c r="L39" s="163"/>
      <c r="M39" s="123"/>
    </row>
    <row r="40">
      <c r="B40" s="76" t="s">
        <v>95</v>
      </c>
      <c r="C40" s="121" t="n">
        <v>6956</v>
      </c>
      <c r="D40" s="121" t="n">
        <v>2073</v>
      </c>
      <c r="E40" s="166" t="n">
        <v>434.74</v>
      </c>
      <c r="F40" s="167" t="n">
        <v>230.04</v>
      </c>
      <c r="G40" s="171" t="n">
        <v>9029</v>
      </c>
      <c r="H40" s="164" t="n">
        <v>11835</v>
      </c>
      <c r="I40" s="121" t="n">
        <v>1810</v>
      </c>
      <c r="J40" s="166" t="n">
        <v>451.86</v>
      </c>
      <c r="K40" s="167" t="n">
        <v>339.54</v>
      </c>
      <c r="L40" s="173" t="n">
        <v>13645</v>
      </c>
      <c r="M40" s="175" t="n">
        <v>22674</v>
      </c>
    </row>
    <row r="41">
      <c r="B41" s="76" t="s">
        <v>96</v>
      </c>
      <c r="C41" s="121" t="n">
        <v>51114</v>
      </c>
      <c r="D41" s="121" t="n">
        <v>47284</v>
      </c>
      <c r="E41" s="166" t="n">
        <v>294.26</v>
      </c>
      <c r="F41" s="167" t="n">
        <v>195.72</v>
      </c>
      <c r="G41" s="171" t="n">
        <v>98398</v>
      </c>
      <c r="H41" s="164" t="n">
        <v>19923</v>
      </c>
      <c r="I41" s="121" t="n">
        <v>13414</v>
      </c>
      <c r="J41" s="166" t="n">
        <v>327.26</v>
      </c>
      <c r="K41" s="167" t="n">
        <v>234.01</v>
      </c>
      <c r="L41" s="173" t="n">
        <v>33337</v>
      </c>
      <c r="M41" s="175" t="n">
        <v>131735</v>
      </c>
    </row>
    <row r="42">
      <c r="B42" s="76" t="s">
        <v>97</v>
      </c>
      <c r="C42" s="121" t="n">
        <v>8</v>
      </c>
      <c r="D42" s="121" t="n">
        <v>0</v>
      </c>
      <c r="E42" s="166" t="n">
        <v>679.2</v>
      </c>
      <c r="F42" s="167" t="n">
        <v>245.6</v>
      </c>
      <c r="G42" s="171" t="n">
        <v>8</v>
      </c>
      <c r="H42" s="164" t="n">
        <v>16</v>
      </c>
      <c r="I42" s="121" t="n">
        <v>8</v>
      </c>
      <c r="J42" s="166" t="n">
        <v>726.23</v>
      </c>
      <c r="K42" s="167" t="n">
        <v>261.22</v>
      </c>
      <c r="L42" s="173" t="n">
        <v>24</v>
      </c>
      <c r="M42" s="175" t="n">
        <v>32</v>
      </c>
    </row>
    <row r="43">
      <c r="B43" s="76" t="s">
        <v>98</v>
      </c>
      <c r="C43" s="121" t="n">
        <v>48</v>
      </c>
      <c r="D43" s="121" t="n">
        <v>27</v>
      </c>
      <c r="E43" s="166" t="n">
        <v>0</v>
      </c>
      <c r="F43" s="167" t="n">
        <v>196.1</v>
      </c>
      <c r="G43" s="171" t="n">
        <v>75</v>
      </c>
      <c r="H43" s="164" t="n">
        <v>60</v>
      </c>
      <c r="I43" s="121" t="n">
        <v>8</v>
      </c>
      <c r="J43" s="166" t="n">
        <v>2.8</v>
      </c>
      <c r="K43" s="167" t="n">
        <v>328.25</v>
      </c>
      <c r="L43" s="173" t="n">
        <v>68</v>
      </c>
      <c r="M43" s="175" t="n">
        <v>143</v>
      </c>
    </row>
    <row r="44">
      <c r="B44" s="94" t="s">
        <v>99</v>
      </c>
      <c r="C44" s="129" t="n">
        <v>58126</v>
      </c>
      <c r="D44" s="129" t="n">
        <v>49384</v>
      </c>
      <c r="E44" s="168" t="n">
        <v>305.88</v>
      </c>
      <c r="F44" s="169" t="n">
        <v>198.6</v>
      </c>
      <c r="G44" s="172" t="n">
        <v>107510</v>
      </c>
      <c r="H44" s="165" t="n">
        <v>31834</v>
      </c>
      <c r="I44" s="145" t="n">
        <v>15240</v>
      </c>
      <c r="J44" s="170" t="n">
        <v>363.11</v>
      </c>
      <c r="K44" s="169" t="n">
        <v>264.75</v>
      </c>
      <c r="L44" s="174" t="n">
        <v>47074</v>
      </c>
      <c r="M44" s="176" t="n">
        <v>154584</v>
      </c>
    </row>
  </sheetData>
  <mergeCells count="57">
    <mergeCell ref="B2:M2"/>
    <mergeCell ref="B7:B9"/>
    <mergeCell ref="M7:M9"/>
    <mergeCell ref="C8:C9"/>
    <mergeCell ref="D8:D9"/>
    <mergeCell ref="E8:E9"/>
    <mergeCell ref="F8:F9"/>
    <mergeCell ref="H8:H9"/>
    <mergeCell ref="J8:J9"/>
    <mergeCell ref="I8:I9"/>
    <mergeCell ref="K8:K9"/>
    <mergeCell ref="C7:G7"/>
    <mergeCell ref="G8:G9"/>
    <mergeCell ref="H7:L7"/>
    <mergeCell ref="L8:L9"/>
    <mergeCell ref="B19:B21"/>
    <mergeCell ref="M19:M21"/>
    <mergeCell ref="C20:C21"/>
    <mergeCell ref="D20:D21"/>
    <mergeCell ref="E20:E21"/>
    <mergeCell ref="F20:F21"/>
    <mergeCell ref="H20:H21"/>
    <mergeCell ref="J20:J21"/>
    <mergeCell ref="I20:I21"/>
    <mergeCell ref="K20:K21"/>
    <mergeCell ref="C19:G19"/>
    <mergeCell ref="H19:L19"/>
    <mergeCell ref="G20:G21"/>
    <mergeCell ref="L20:L21"/>
    <mergeCell ref="B28:B30"/>
    <mergeCell ref="M28:M30"/>
    <mergeCell ref="C29:C30"/>
    <mergeCell ref="D29:D30"/>
    <mergeCell ref="E29:E30"/>
    <mergeCell ref="F29:F30"/>
    <mergeCell ref="H29:H30"/>
    <mergeCell ref="J29:J30"/>
    <mergeCell ref="I29:I30"/>
    <mergeCell ref="K29:K30"/>
    <mergeCell ref="C28:G28"/>
    <mergeCell ref="H28:L28"/>
    <mergeCell ref="G29:G30"/>
    <mergeCell ref="L29:L30"/>
    <mergeCell ref="B37:B39"/>
    <mergeCell ref="M37:M39"/>
    <mergeCell ref="C38:C39"/>
    <mergeCell ref="D38:D39"/>
    <mergeCell ref="E38:E39"/>
    <mergeCell ref="F38:F39"/>
    <mergeCell ref="H38:H39"/>
    <mergeCell ref="J38:J39"/>
    <mergeCell ref="I38:I39"/>
    <mergeCell ref="K38:K39"/>
    <mergeCell ref="C37:G37"/>
    <mergeCell ref="H37:L37"/>
    <mergeCell ref="G38:G39"/>
    <mergeCell ref="L38:L39"/>
  </mergeCells>
  <hyperlinks>
    <hyperlink ref="N4" display="Retour liste" location="Liste_AL!A1"/>
  </hyperlinks>
  <pageMargins left="0.7" right="0.7" top="0.75" bottom="0.75" header="0.3" footer="0.3"/>
  <pageSetup paperSize="9" orientation="portrait" horizontalDpi="90" verticalDpi="90"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tabColor theme="5" tint="0.79998168889431442"/>
  </sheetPr>
  <dimension ref="A1"/>
  <sheetViews>
    <sheetView topLeftCell="A4" workbookViewId="0">
      <selection activeCell="B9" sqref="B9:B11"/>
    </sheetView>
  </sheetViews>
  <sheetFormatPr defaultRowHeight="15.0" baseColWidth="10"/>
  <cols>
    <col min="1" max="1" width="2.5546875" hidden="0" customWidth="1"/>
    <col min="2" max="2" width="23.88671875" hidden="0" customWidth="1"/>
    <col min="3" max="3" width="52.5546875" hidden="0" customWidth="1"/>
    <col min="4" max="4" width="14.5546875" hidden="0" customWidth="1"/>
    <col min="5" max="5" width="12.109375" hidden="0" customWidth="1"/>
    <col min="6" max="6" width="15" hidden="0" customWidth="1"/>
  </cols>
  <sheetData>
    <row r="1" ht="9" customHeight="1"/>
    <row r="2" ht="18.75" customHeight="1">
      <c r="B2" s="85" t="n">
        <f>Parametres!C2</f>
        <v>0</v>
      </c>
      <c r="C2" s="85"/>
      <c r="D2" s="85"/>
      <c r="E2" s="85"/>
      <c r="F2" s="85"/>
      <c r="G2" s="149"/>
      <c r="H2" s="149"/>
      <c r="I2" s="149"/>
    </row>
    <row r="3" ht="9" customHeight="1"/>
    <row r="4" ht="34.5" customHeight="1">
      <c r="B4" s="205" t="s">
        <v>422</v>
      </c>
      <c r="C4" s="205"/>
      <c r="D4" s="205"/>
      <c r="E4" s="205"/>
      <c r="F4" s="205"/>
      <c r="G4" s="98" t="s">
        <v>12</v>
      </c>
    </row>
    <row r="5" ht="9" customHeight="1">
      <c r="B5" s="117"/>
      <c r="F5" s="83"/>
    </row>
    <row r="6">
      <c r="E6" s="196"/>
      <c r="F6" s="177" t="n">
        <f>Parametres!C4</f>
        <v>0</v>
      </c>
    </row>
    <row r="7" ht="15" customHeight="1">
      <c r="B7" s="210" t="s">
        <v>31</v>
      </c>
      <c r="C7" s="141"/>
      <c r="D7" s="208" t="s">
        <v>440</v>
      </c>
      <c r="E7" s="206" t="s">
        <v>443</v>
      </c>
      <c r="F7" s="207"/>
    </row>
    <row r="8" ht="12.75" customHeight="1">
      <c r="B8" s="211"/>
      <c r="C8" s="212"/>
      <c r="D8" s="209"/>
      <c r="E8" s="182" t="s">
        <v>441</v>
      </c>
      <c r="F8" s="183" t="s">
        <v>442</v>
      </c>
    </row>
    <row r="9" ht="15" customHeight="1">
      <c r="B9" s="197" t="s">
        <v>424</v>
      </c>
      <c r="C9" s="179" t="s">
        <v>425</v>
      </c>
      <c r="D9" s="185" t="n">
        <v>25174</v>
      </c>
      <c r="E9" s="189" t="n">
        <v>383.16</v>
      </c>
      <c r="F9" s="190" t="n">
        <v>0</v>
      </c>
    </row>
    <row r="10" ht="15" customHeight="1">
      <c r="B10" s="198"/>
      <c r="C10" s="180" t="s">
        <v>426</v>
      </c>
      <c r="D10" s="186" t="n">
        <v>22376</v>
      </c>
      <c r="E10" s="191" t="n">
        <v>235.33</v>
      </c>
      <c r="F10" s="178" t="n">
        <v>0</v>
      </c>
    </row>
    <row r="11" ht="15" customHeight="1">
      <c r="B11" s="198"/>
      <c r="C11" s="180" t="s">
        <v>427</v>
      </c>
      <c r="D11" s="187" t="n">
        <v>181786</v>
      </c>
      <c r="E11" s="192" t="n">
        <v>269.14</v>
      </c>
      <c r="F11" s="193" t="n">
        <v>0</v>
      </c>
    </row>
    <row r="12" ht="15" customHeight="1">
      <c r="B12" s="197" t="s">
        <v>428</v>
      </c>
      <c r="C12" s="179" t="s">
        <v>425</v>
      </c>
      <c r="D12" s="186" t="n">
        <v>157</v>
      </c>
      <c r="E12" s="191" t="n">
        <v>0</v>
      </c>
      <c r="F12" s="178" t="n">
        <v>0</v>
      </c>
    </row>
    <row r="13" ht="15" customHeight="1">
      <c r="B13" s="198"/>
      <c r="C13" s="180" t="s">
        <v>426</v>
      </c>
      <c r="D13" s="186" t="n">
        <v>233</v>
      </c>
      <c r="E13" s="191" t="n">
        <v>0</v>
      </c>
      <c r="F13" s="178" t="n">
        <v>0</v>
      </c>
    </row>
    <row r="14" ht="15" customHeight="1">
      <c r="B14" s="199"/>
      <c r="C14" s="181" t="s">
        <v>427</v>
      </c>
      <c r="D14" s="187" t="n">
        <v>109</v>
      </c>
      <c r="E14" s="192" t="n">
        <v>0</v>
      </c>
      <c r="F14" s="193" t="n">
        <v>0</v>
      </c>
    </row>
    <row r="15" ht="15" customHeight="1">
      <c r="B15" s="200" t="s">
        <v>438</v>
      </c>
      <c r="C15" s="179" t="s">
        <v>429</v>
      </c>
      <c r="D15" s="186" t="n">
        <v>319</v>
      </c>
      <c r="E15" s="191" t="n">
        <v>0</v>
      </c>
      <c r="F15" s="178" t="n">
        <v>273.89</v>
      </c>
    </row>
    <row r="16" ht="15" customHeight="1">
      <c r="B16" s="201"/>
      <c r="C16" s="184" t="s">
        <v>430</v>
      </c>
      <c r="D16" s="186" t="n">
        <v>571</v>
      </c>
      <c r="E16" s="191" t="n">
        <v>0</v>
      </c>
      <c r="F16" s="178" t="n">
        <v>244.27</v>
      </c>
    </row>
    <row r="17" ht="15" customHeight="1">
      <c r="B17" s="201"/>
      <c r="C17" s="180" t="s">
        <v>431</v>
      </c>
      <c r="D17" s="186" t="n">
        <v>2370</v>
      </c>
      <c r="E17" s="191" t="n">
        <v>0</v>
      </c>
      <c r="F17" s="178" t="n">
        <v>253.36</v>
      </c>
    </row>
    <row r="18" ht="15" customHeight="1">
      <c r="B18" s="201"/>
      <c r="C18" s="180" t="s">
        <v>432</v>
      </c>
      <c r="D18" s="186" t="n">
        <v>35</v>
      </c>
      <c r="E18" s="191" t="n">
        <v>0</v>
      </c>
      <c r="F18" s="178" t="n">
        <v>261.48</v>
      </c>
    </row>
    <row r="19" ht="15" customHeight="1">
      <c r="B19" s="201"/>
      <c r="C19" s="180" t="s">
        <v>433</v>
      </c>
      <c r="D19" s="186" t="n">
        <v>1264</v>
      </c>
      <c r="E19" s="191" t="n">
        <v>0</v>
      </c>
      <c r="F19" s="178" t="n">
        <v>261.67</v>
      </c>
    </row>
    <row r="20" ht="15" customHeight="1">
      <c r="B20" s="201"/>
      <c r="C20" s="180" t="s">
        <v>434</v>
      </c>
      <c r="D20" s="186" t="n">
        <v>2</v>
      </c>
      <c r="E20" s="191" t="n">
        <v>0</v>
      </c>
      <c r="F20" s="178" t="n">
        <v>267.36</v>
      </c>
    </row>
    <row r="21" ht="15" customHeight="1">
      <c r="B21" s="201"/>
      <c r="C21" s="180" t="s">
        <v>435</v>
      </c>
      <c r="D21" s="186" t="n">
        <v>1229</v>
      </c>
      <c r="E21" s="191" t="n">
        <v>0</v>
      </c>
      <c r="F21" s="178" t="n">
        <v>244.6</v>
      </c>
    </row>
    <row r="22" ht="15" customHeight="1">
      <c r="B22" s="201"/>
      <c r="C22" s="180" t="s">
        <v>436</v>
      </c>
      <c r="D22" s="186" t="n">
        <v>2743</v>
      </c>
      <c r="E22" s="191" t="n">
        <v>0</v>
      </c>
      <c r="F22" s="178" t="n">
        <v>269.25</v>
      </c>
    </row>
    <row r="23" ht="15.75" customHeight="1">
      <c r="B23" s="202"/>
      <c r="C23" s="181" t="s">
        <v>437</v>
      </c>
      <c r="D23" s="187" t="n">
        <v>7804</v>
      </c>
      <c r="E23" s="192" t="n">
        <v>0</v>
      </c>
      <c r="F23" s="193" t="n">
        <v>259.25</v>
      </c>
    </row>
    <row r="24" ht="15" customHeight="1">
      <c r="B24" s="200" t="s">
        <v>439</v>
      </c>
      <c r="C24" s="179" t="s">
        <v>429</v>
      </c>
      <c r="D24" s="186" t="n">
        <v>213</v>
      </c>
      <c r="E24" s="191" t="n">
        <v>0</v>
      </c>
      <c r="F24" s="178" t="n">
        <v>0</v>
      </c>
    </row>
    <row r="25" ht="15" customHeight="1">
      <c r="B25" s="201"/>
      <c r="C25" s="180" t="s">
        <v>430</v>
      </c>
      <c r="D25" s="186" t="n">
        <v>992</v>
      </c>
      <c r="E25" s="191" t="n">
        <v>0</v>
      </c>
      <c r="F25" s="178" t="n">
        <v>0</v>
      </c>
    </row>
    <row r="26" ht="15" customHeight="1">
      <c r="B26" s="201"/>
      <c r="C26" s="180" t="s">
        <v>431</v>
      </c>
      <c r="D26" s="186" t="n">
        <v>2102</v>
      </c>
      <c r="E26" s="191" t="n">
        <v>0</v>
      </c>
      <c r="F26" s="178" t="n">
        <v>0</v>
      </c>
    </row>
    <row r="27" ht="15" customHeight="1">
      <c r="B27" s="201"/>
      <c r="C27" s="180" t="s">
        <v>432</v>
      </c>
      <c r="D27" s="186" t="n">
        <v>90</v>
      </c>
      <c r="E27" s="191" t="n">
        <v>0</v>
      </c>
      <c r="F27" s="178" t="n">
        <v>0</v>
      </c>
    </row>
    <row r="28" ht="15" customHeight="1">
      <c r="B28" s="201"/>
      <c r="C28" s="180" t="s">
        <v>433</v>
      </c>
      <c r="D28" s="186" t="n">
        <v>1038</v>
      </c>
      <c r="E28" s="191" t="n">
        <v>0</v>
      </c>
      <c r="F28" s="178" t="n">
        <v>0</v>
      </c>
    </row>
    <row r="29" ht="15" customHeight="1">
      <c r="B29" s="201"/>
      <c r="C29" s="180" t="s">
        <v>434</v>
      </c>
      <c r="D29" s="186" t="n">
        <v>1</v>
      </c>
      <c r="E29" s="191" t="n">
        <v>0</v>
      </c>
      <c r="F29" s="178" t="n">
        <v>0</v>
      </c>
    </row>
    <row r="30" ht="15" customHeight="1">
      <c r="B30" s="201"/>
      <c r="C30" s="180" t="s">
        <v>435</v>
      </c>
      <c r="D30" s="186" t="n">
        <v>890</v>
      </c>
      <c r="E30" s="191" t="n">
        <v>0</v>
      </c>
      <c r="F30" s="178" t="n">
        <v>0</v>
      </c>
    </row>
    <row r="31" ht="15" customHeight="1">
      <c r="B31" s="201"/>
      <c r="C31" s="180" t="s">
        <v>436</v>
      </c>
      <c r="D31" s="186" t="n">
        <v>1286</v>
      </c>
      <c r="E31" s="191" t="n">
        <v>0</v>
      </c>
      <c r="F31" s="178" t="n">
        <v>0</v>
      </c>
    </row>
    <row r="32" ht="15" customHeight="1">
      <c r="B32" s="202"/>
      <c r="C32" s="181" t="s">
        <v>437</v>
      </c>
      <c r="D32" s="186" t="n">
        <v>52087</v>
      </c>
      <c r="E32" s="191" t="n">
        <v>0</v>
      </c>
      <c r="F32" s="178" t="n">
        <v>0</v>
      </c>
    </row>
    <row r="33">
      <c r="B33" s="203" t="s">
        <v>143</v>
      </c>
      <c r="C33" s="204"/>
      <c r="D33" s="188" t="n">
        <v>304871</v>
      </c>
      <c r="E33" s="194" t="n">
        <v>209.39</v>
      </c>
      <c r="F33" s="195" t="n">
        <v>13.88</v>
      </c>
    </row>
    <row r="34">
      <c r="B34" s="73" t="n">
        <f>Parametres!C6</f>
        <v>0</v>
      </c>
      <c r="F34" s="103"/>
    </row>
    <row r="35">
      <c r="B35" s="74" t="s">
        <v>305</v>
      </c>
    </row>
    <row r="36">
      <c r="B36" s="90" t="s">
        <v>14</v>
      </c>
    </row>
    <row r="37">
      <c r="B37" s="90"/>
    </row>
  </sheetData>
  <mergeCells count="10">
    <mergeCell ref="B2:F2"/>
    <mergeCell ref="B4:F4"/>
    <mergeCell ref="E7:F7"/>
    <mergeCell ref="D7:D8"/>
    <mergeCell ref="B7:C8"/>
    <mergeCell ref="B9:B11"/>
    <mergeCell ref="B12:B14"/>
    <mergeCell ref="B15:B23"/>
    <mergeCell ref="B33:C33"/>
    <mergeCell ref="B24:B32"/>
  </mergeCells>
  <hyperlinks>
    <hyperlink ref="G4" display="Retour liste" location="Liste_AL!A1"/>
  </hyperlinks>
  <pageMargins left="0.7" right="0.7" top="0.75" bottom="0.75" header="0.3" footer="0.3"/>
  <pageSetup paperSize="9" orientation="portrait"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codeName="Feuil23">
    <tabColor theme="5" tint="0.79998168889431442"/>
  </sheetPr>
  <dimension ref="A1"/>
  <sheetViews>
    <sheetView topLeftCell="A21" workbookViewId="0">
      <selection activeCell="B41" sqref="B41"/>
    </sheetView>
  </sheetViews>
  <sheetFormatPr defaultRowHeight="15.0" baseColWidth="10"/>
  <cols>
    <col min="1" max="1" width="2.6640625" hidden="0" customWidth="1"/>
    <col min="2" max="2" width="30.5546875" hidden="0" customWidth="1"/>
    <col min="3" max="3" width="12.6640625" hidden="0" customWidth="1"/>
    <col min="4" max="4" width="12.6640625" hidden="0" customWidth="1"/>
    <col min="5" max="5" width="12.6640625" hidden="0" customWidth="1"/>
    <col min="6" max="6" width="12.6640625" hidden="0" customWidth="1"/>
    <col min="7" max="7" width="12.6640625" hidden="0" customWidth="1"/>
    <col min="8" max="8" width="13.109375" hidden="0" customWidth="1"/>
  </cols>
  <sheetData>
    <row r="1" ht="8.25" customHeight="1"/>
    <row r="2" ht="18.75" customHeight="1">
      <c r="B2" s="85" t="n">
        <f>Parametres!C2</f>
        <v>0</v>
      </c>
      <c r="C2" s="85"/>
      <c r="D2" s="85"/>
      <c r="E2" s="85"/>
      <c r="F2" s="85"/>
      <c r="G2" s="85"/>
      <c r="H2" s="85"/>
    </row>
    <row r="3" ht="8.25" customHeight="1"/>
    <row r="4" ht="34.5" customHeight="1">
      <c r="B4" s="205" t="s">
        <v>303</v>
      </c>
      <c r="C4" s="205"/>
      <c r="D4" s="205"/>
      <c r="E4" s="205"/>
      <c r="F4" s="205"/>
      <c r="G4" s="205"/>
      <c r="H4" s="205"/>
      <c r="I4" s="98" t="s">
        <v>12</v>
      </c>
    </row>
    <row r="5" ht="9" customHeight="1">
      <c r="B5" s="117"/>
    </row>
    <row r="6">
      <c r="H6" s="69" t="n">
        <f>Parametres!C4</f>
        <v>0</v>
      </c>
    </row>
    <row r="7" ht="22.5" customHeight="1">
      <c r="B7" s="210" t="s">
        <v>32</v>
      </c>
      <c r="C7" s="217" t="s">
        <v>145</v>
      </c>
      <c r="D7" s="218"/>
      <c r="E7" s="218"/>
      <c r="F7" s="218"/>
      <c r="G7" s="218"/>
      <c r="H7" s="219"/>
    </row>
    <row r="8" ht="15" customHeight="1">
      <c r="B8" s="216"/>
      <c r="C8" s="220" t="s">
        <v>110</v>
      </c>
      <c r="D8" s="139" t="s">
        <v>112</v>
      </c>
      <c r="E8" s="139" t="s">
        <v>113</v>
      </c>
      <c r="F8" s="139" t="s">
        <v>216</v>
      </c>
      <c r="G8" s="139" t="s">
        <v>416</v>
      </c>
      <c r="H8" s="155" t="s">
        <v>304</v>
      </c>
    </row>
    <row r="9" ht="15" customHeight="1">
      <c r="B9" s="216"/>
      <c r="C9" s="220"/>
      <c r="D9" s="139"/>
      <c r="E9" s="139"/>
      <c r="F9" s="139"/>
      <c r="G9" s="139"/>
      <c r="H9" s="155"/>
    </row>
    <row r="10">
      <c r="B10" s="76" t="s">
        <v>78</v>
      </c>
      <c r="C10" s="213" t="n">
        <v>3229</v>
      </c>
      <c r="D10" s="121" t="n">
        <v>251</v>
      </c>
      <c r="E10" s="121" t="n">
        <v>663</v>
      </c>
      <c r="F10" s="121" t="n">
        <v>813</v>
      </c>
      <c r="G10" s="121" t="n">
        <v>4242</v>
      </c>
      <c r="H10" s="152" t="n">
        <v>0</v>
      </c>
    </row>
    <row r="11">
      <c r="B11" s="76" t="s">
        <v>79</v>
      </c>
      <c r="C11" s="213" t="n">
        <v>68250</v>
      </c>
      <c r="D11" s="121" t="n">
        <v>30676</v>
      </c>
      <c r="E11" s="121" t="n">
        <v>137993</v>
      </c>
      <c r="F11" s="121" t="n">
        <v>40196</v>
      </c>
      <c r="G11" s="121" t="n">
        <v>158744</v>
      </c>
      <c r="H11" s="152" t="n">
        <v>180</v>
      </c>
    </row>
    <row r="12">
      <c r="B12" s="76" t="s">
        <v>80</v>
      </c>
      <c r="C12" s="213" t="n">
        <v>227</v>
      </c>
      <c r="D12" s="121" t="n">
        <v>23</v>
      </c>
      <c r="E12" s="121" t="n">
        <v>538</v>
      </c>
      <c r="F12" s="121" t="n">
        <v>157</v>
      </c>
      <c r="G12" s="121" t="n">
        <v>373</v>
      </c>
      <c r="H12" s="152" t="n">
        <v>2</v>
      </c>
    </row>
    <row r="13">
      <c r="B13" s="76" t="s">
        <v>81</v>
      </c>
      <c r="C13" s="213" t="n">
        <v>809</v>
      </c>
      <c r="D13" s="121" t="n">
        <v>0</v>
      </c>
      <c r="E13" s="121" t="n">
        <v>0</v>
      </c>
      <c r="F13" s="121" t="n">
        <v>0</v>
      </c>
      <c r="G13" s="121" t="n">
        <v>0</v>
      </c>
      <c r="H13" s="152" t="n">
        <v>0</v>
      </c>
    </row>
    <row r="14">
      <c r="B14" s="94" t="s">
        <v>13</v>
      </c>
      <c r="C14" s="214" t="n">
        <v>72515</v>
      </c>
      <c r="D14" s="129" t="n">
        <v>30950</v>
      </c>
      <c r="E14" s="129" t="n">
        <v>139194</v>
      </c>
      <c r="F14" s="129" t="n">
        <v>41166</v>
      </c>
      <c r="G14" s="129" t="n">
        <v>163359</v>
      </c>
      <c r="H14" s="153" t="n">
        <v>182</v>
      </c>
    </row>
    <row r="15">
      <c r="B15" s="73" t="n">
        <f>Parametres!C6</f>
        <v>0</v>
      </c>
      <c r="C15" s="150"/>
      <c r="D15" s="150"/>
      <c r="E15" s="150"/>
      <c r="F15" s="150"/>
      <c r="G15" s="150"/>
      <c r="H15" s="150"/>
    </row>
    <row r="16">
      <c r="B16" s="74" t="s">
        <v>305</v>
      </c>
      <c r="C16" s="150"/>
      <c r="D16" s="150"/>
      <c r="E16" s="150"/>
      <c r="F16" s="150"/>
      <c r="G16" s="150"/>
      <c r="H16" s="150"/>
    </row>
    <row r="17">
      <c r="B17" s="90" t="s">
        <v>14</v>
      </c>
      <c r="C17" s="95"/>
      <c r="D17" s="95"/>
      <c r="E17" s="95"/>
    </row>
    <row r="18">
      <c r="B18" s="90" t="s">
        <v>215</v>
      </c>
      <c r="C18" s="95"/>
      <c r="D18" s="95"/>
      <c r="E18" s="95"/>
    </row>
    <row r="20" ht="22.5" customHeight="1">
      <c r="B20" s="215" t="s">
        <v>445</v>
      </c>
      <c r="C20" s="217" t="s">
        <v>145</v>
      </c>
      <c r="D20" s="218"/>
      <c r="E20" s="218"/>
      <c r="F20" s="218"/>
      <c r="G20" s="218"/>
      <c r="H20" s="219"/>
    </row>
    <row r="21" ht="15" customHeight="1">
      <c r="B21" s="216"/>
      <c r="C21" s="220" t="s">
        <v>110</v>
      </c>
      <c r="D21" s="139" t="s">
        <v>112</v>
      </c>
      <c r="E21" s="139" t="s">
        <v>113</v>
      </c>
      <c r="F21" s="139" t="s">
        <v>216</v>
      </c>
      <c r="G21" s="139" t="s">
        <v>416</v>
      </c>
      <c r="H21" s="155" t="s">
        <v>304</v>
      </c>
    </row>
    <row r="22">
      <c r="B22" s="216"/>
      <c r="C22" s="220"/>
      <c r="D22" s="139"/>
      <c r="E22" s="139"/>
      <c r="F22" s="139"/>
      <c r="G22" s="139"/>
      <c r="H22" s="155"/>
    </row>
    <row r="23">
      <c r="B23" s="76" t="s">
        <v>85</v>
      </c>
      <c r="C23" s="213" t="n">
        <v>1</v>
      </c>
      <c r="D23" s="121" t="n">
        <v>7</v>
      </c>
      <c r="E23" s="121" t="n">
        <v>16</v>
      </c>
      <c r="F23" s="121" t="n">
        <v>1</v>
      </c>
      <c r="G23" s="121" t="n">
        <v>16</v>
      </c>
      <c r="H23" s="152" t="n">
        <v>0</v>
      </c>
    </row>
    <row r="24">
      <c r="B24" s="76" t="s">
        <v>86</v>
      </c>
      <c r="C24" s="213" t="n">
        <v>1766</v>
      </c>
      <c r="D24" s="121" t="n">
        <v>6775</v>
      </c>
      <c r="E24" s="121" t="n">
        <v>28205</v>
      </c>
      <c r="F24" s="121" t="n">
        <v>4177</v>
      </c>
      <c r="G24" s="121" t="n">
        <v>20991</v>
      </c>
      <c r="H24" s="152" t="n">
        <v>40</v>
      </c>
    </row>
    <row r="25">
      <c r="B25" s="76" t="s">
        <v>87</v>
      </c>
      <c r="C25" s="213" t="n">
        <v>29</v>
      </c>
      <c r="D25" s="121" t="n">
        <v>12</v>
      </c>
      <c r="E25" s="121" t="n">
        <v>265</v>
      </c>
      <c r="F25" s="121" t="n">
        <v>54</v>
      </c>
      <c r="G25" s="121" t="n">
        <v>141</v>
      </c>
      <c r="H25" s="152" t="n">
        <v>1</v>
      </c>
    </row>
    <row r="26">
      <c r="B26" s="76" t="s">
        <v>88</v>
      </c>
      <c r="C26" s="213" t="n">
        <v>96</v>
      </c>
      <c r="D26" s="121" t="n">
        <v>0</v>
      </c>
      <c r="E26" s="121" t="n">
        <v>0</v>
      </c>
      <c r="F26" s="121" t="n">
        <v>0</v>
      </c>
      <c r="G26" s="121" t="n">
        <v>0</v>
      </c>
      <c r="H26" s="152" t="n">
        <v>0</v>
      </c>
    </row>
    <row r="27">
      <c r="B27" s="94" t="s">
        <v>89</v>
      </c>
      <c r="C27" s="214" t="n">
        <v>1892</v>
      </c>
      <c r="D27" s="129" t="n">
        <v>6794</v>
      </c>
      <c r="E27" s="129" t="n">
        <v>28486</v>
      </c>
      <c r="F27" s="129" t="n">
        <v>4232</v>
      </c>
      <c r="G27" s="129" t="n">
        <v>21148</v>
      </c>
      <c r="H27" s="153" t="n">
        <v>41</v>
      </c>
    </row>
    <row r="29" ht="22.5" customHeight="1">
      <c r="B29" s="215" t="s">
        <v>446</v>
      </c>
      <c r="C29" s="217" t="s">
        <v>145</v>
      </c>
      <c r="D29" s="218"/>
      <c r="E29" s="218"/>
      <c r="F29" s="218"/>
      <c r="G29" s="218"/>
      <c r="H29" s="219"/>
    </row>
    <row r="30" ht="15" customHeight="1">
      <c r="B30" s="216"/>
      <c r="C30" s="220" t="s">
        <v>110</v>
      </c>
      <c r="D30" s="139" t="s">
        <v>112</v>
      </c>
      <c r="E30" s="139" t="s">
        <v>113</v>
      </c>
      <c r="F30" s="139" t="s">
        <v>216</v>
      </c>
      <c r="G30" s="139" t="s">
        <v>416</v>
      </c>
      <c r="H30" s="155" t="s">
        <v>304</v>
      </c>
    </row>
    <row r="31">
      <c r="B31" s="216"/>
      <c r="C31" s="220"/>
      <c r="D31" s="139"/>
      <c r="E31" s="139"/>
      <c r="F31" s="139"/>
      <c r="G31" s="139"/>
      <c r="H31" s="155"/>
    </row>
    <row r="32">
      <c r="B32" s="76" t="s">
        <v>90</v>
      </c>
      <c r="C32" s="213" t="n">
        <v>238</v>
      </c>
      <c r="D32" s="121" t="n">
        <v>0</v>
      </c>
      <c r="E32" s="121" t="n">
        <v>0</v>
      </c>
      <c r="F32" s="121" t="n">
        <v>43</v>
      </c>
      <c r="G32" s="121" t="n">
        <v>38</v>
      </c>
      <c r="H32" s="152" t="n">
        <v>0</v>
      </c>
    </row>
    <row r="33">
      <c r="B33" s="76" t="s">
        <v>91</v>
      </c>
      <c r="C33" s="213" t="n">
        <v>16816</v>
      </c>
      <c r="D33" s="121" t="n">
        <v>2</v>
      </c>
      <c r="E33" s="121" t="n">
        <v>212</v>
      </c>
      <c r="F33" s="121" t="n">
        <v>3387</v>
      </c>
      <c r="G33" s="121" t="n">
        <v>14702</v>
      </c>
      <c r="H33" s="152" t="n">
        <v>1</v>
      </c>
    </row>
    <row r="34">
      <c r="B34" s="76" t="s">
        <v>92</v>
      </c>
      <c r="C34" s="213" t="n">
        <v>97</v>
      </c>
      <c r="D34" s="121" t="n">
        <v>0</v>
      </c>
      <c r="E34" s="121" t="n">
        <v>3</v>
      </c>
      <c r="F34" s="121" t="n">
        <v>22</v>
      </c>
      <c r="G34" s="121" t="n">
        <v>82</v>
      </c>
      <c r="H34" s="152" t="n">
        <v>0</v>
      </c>
    </row>
    <row r="35">
      <c r="B35" s="76" t="s">
        <v>93</v>
      </c>
      <c r="C35" s="213" t="n">
        <v>181</v>
      </c>
      <c r="D35" s="121" t="n">
        <v>0</v>
      </c>
      <c r="E35" s="121" t="n">
        <v>0</v>
      </c>
      <c r="F35" s="121" t="n">
        <v>0</v>
      </c>
      <c r="G35" s="121" t="n">
        <v>0</v>
      </c>
      <c r="H35" s="152" t="n">
        <v>0</v>
      </c>
    </row>
    <row r="36">
      <c r="B36" s="94" t="s">
        <v>94</v>
      </c>
      <c r="C36" s="214" t="n">
        <v>17332</v>
      </c>
      <c r="D36" s="129" t="n">
        <v>2</v>
      </c>
      <c r="E36" s="129" t="n">
        <v>215</v>
      </c>
      <c r="F36" s="129" t="n">
        <v>3452</v>
      </c>
      <c r="G36" s="129" t="n">
        <v>14822</v>
      </c>
      <c r="H36" s="153" t="n">
        <v>1</v>
      </c>
    </row>
    <row r="38" ht="22.5" customHeight="1">
      <c r="B38" s="215" t="s">
        <v>447</v>
      </c>
      <c r="C38" s="217" t="s">
        <v>145</v>
      </c>
      <c r="D38" s="218"/>
      <c r="E38" s="218"/>
      <c r="F38" s="218"/>
      <c r="G38" s="218"/>
      <c r="H38" s="219"/>
    </row>
    <row r="39" ht="15" customHeight="1">
      <c r="B39" s="216"/>
      <c r="C39" s="220" t="s">
        <v>110</v>
      </c>
      <c r="D39" s="139" t="s">
        <v>112</v>
      </c>
      <c r="E39" s="139" t="s">
        <v>113</v>
      </c>
      <c r="F39" s="139" t="s">
        <v>216</v>
      </c>
      <c r="G39" s="139" t="s">
        <v>416</v>
      </c>
      <c r="H39" s="155" t="s">
        <v>304</v>
      </c>
    </row>
    <row r="40">
      <c r="B40" s="216"/>
      <c r="C40" s="220"/>
      <c r="D40" s="139"/>
      <c r="E40" s="139"/>
      <c r="F40" s="139"/>
      <c r="G40" s="139"/>
      <c r="H40" s="155"/>
    </row>
    <row r="41">
      <c r="B41" s="76" t="s">
        <v>95</v>
      </c>
      <c r="C41" s="213" t="n">
        <v>2990</v>
      </c>
      <c r="D41" s="121" t="n">
        <v>244</v>
      </c>
      <c r="E41" s="121" t="n">
        <v>647</v>
      </c>
      <c r="F41" s="121" t="n">
        <v>769</v>
      </c>
      <c r="G41" s="121" t="n">
        <v>4188</v>
      </c>
      <c r="H41" s="152" t="n">
        <v>0</v>
      </c>
    </row>
    <row r="42">
      <c r="B42" s="76" t="s">
        <v>96</v>
      </c>
      <c r="C42" s="213" t="n">
        <v>49668</v>
      </c>
      <c r="D42" s="121" t="n">
        <v>23899</v>
      </c>
      <c r="E42" s="121" t="n">
        <v>109576</v>
      </c>
      <c r="F42" s="121" t="n">
        <v>32632</v>
      </c>
      <c r="G42" s="121" t="n">
        <v>123051</v>
      </c>
      <c r="H42" s="152" t="n">
        <v>139</v>
      </c>
    </row>
    <row r="43">
      <c r="B43" s="76" t="s">
        <v>97</v>
      </c>
      <c r="C43" s="213" t="n">
        <v>101</v>
      </c>
      <c r="D43" s="121" t="n">
        <v>11</v>
      </c>
      <c r="E43" s="121" t="n">
        <v>270</v>
      </c>
      <c r="F43" s="121" t="n">
        <v>81</v>
      </c>
      <c r="G43" s="121" t="n">
        <v>150</v>
      </c>
      <c r="H43" s="152" t="n">
        <v>1</v>
      </c>
    </row>
    <row r="44">
      <c r="B44" s="76" t="s">
        <v>98</v>
      </c>
      <c r="C44" s="213" t="n">
        <v>532</v>
      </c>
      <c r="D44" s="121" t="n">
        <v>0</v>
      </c>
      <c r="E44" s="121" t="n">
        <v>0</v>
      </c>
      <c r="F44" s="121" t="n">
        <v>0</v>
      </c>
      <c r="G44" s="121" t="n">
        <v>0</v>
      </c>
      <c r="H44" s="152" t="n">
        <v>0</v>
      </c>
    </row>
    <row r="45">
      <c r="B45" s="94" t="s">
        <v>99</v>
      </c>
      <c r="C45" s="214" t="n">
        <v>53291</v>
      </c>
      <c r="D45" s="129" t="n">
        <v>24154</v>
      </c>
      <c r="E45" s="129" t="n">
        <v>110493</v>
      </c>
      <c r="F45" s="129" t="n">
        <v>33482</v>
      </c>
      <c r="G45" s="129" t="n">
        <v>127389</v>
      </c>
      <c r="H45" s="153" t="n">
        <v>140</v>
      </c>
    </row>
  </sheetData>
  <mergeCells count="34">
    <mergeCell ref="B4:H4"/>
    <mergeCell ref="B2:H2"/>
    <mergeCell ref="B7:B9"/>
    <mergeCell ref="C7:H7"/>
    <mergeCell ref="C8:C9"/>
    <mergeCell ref="D8:D9"/>
    <mergeCell ref="E8:E9"/>
    <mergeCell ref="F8:F9"/>
    <mergeCell ref="G8:G9"/>
    <mergeCell ref="H8:H9"/>
    <mergeCell ref="B20:B22"/>
    <mergeCell ref="C20:H20"/>
    <mergeCell ref="C21:C22"/>
    <mergeCell ref="D21:D22"/>
    <mergeCell ref="E21:E22"/>
    <mergeCell ref="F21:F22"/>
    <mergeCell ref="G21:G22"/>
    <mergeCell ref="H21:H22"/>
    <mergeCell ref="H39:H40"/>
    <mergeCell ref="H30:H31"/>
    <mergeCell ref="B38:B40"/>
    <mergeCell ref="C38:H38"/>
    <mergeCell ref="C39:C40"/>
    <mergeCell ref="D39:D40"/>
    <mergeCell ref="E39:E40"/>
    <mergeCell ref="F39:F40"/>
    <mergeCell ref="G39:G40"/>
    <mergeCell ref="B29:B31"/>
    <mergeCell ref="C29:H29"/>
    <mergeCell ref="C30:C31"/>
    <mergeCell ref="D30:D31"/>
    <mergeCell ref="E30:E31"/>
    <mergeCell ref="F30:F31"/>
    <mergeCell ref="G30:G31"/>
  </mergeCells>
  <hyperlinks>
    <hyperlink ref="I4" display="Retour liste" location="Liste_AL!A1"/>
  </hyperlinks>
  <pageMargins left="0.7" right="0.7" top="0.75" bottom="0.75" header="0.3" footer="0.3"/>
  <pageSetup paperSize="9" orientation="portrait" horizontalDpi="90" verticalDpi="90"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codeName="Feuil24">
    <tabColor theme="5" tint="0.79998168889431442"/>
  </sheetPr>
  <dimension ref="A1"/>
  <sheetViews>
    <sheetView workbookViewId="0">
      <selection activeCell="B8" sqref="B8"/>
    </sheetView>
  </sheetViews>
  <sheetFormatPr defaultRowHeight="15.0" baseColWidth="10"/>
  <cols>
    <col min="1" max="1" width="2.5546875" hidden="0" customWidth="1"/>
    <col min="2" max="2" width="64" hidden="0" customWidth="1"/>
    <col min="6" max="6" width="13.6640625" hidden="0" customWidth="1"/>
  </cols>
  <sheetData>
    <row r="1" ht="9" customHeight="1"/>
    <row r="2" ht="18.75" customHeight="1">
      <c r="B2" s="85" t="n">
        <f>Parametres!C2</f>
        <v>0</v>
      </c>
      <c r="C2" s="85"/>
      <c r="D2" s="85"/>
      <c r="E2" s="85"/>
      <c r="F2" s="85"/>
      <c r="G2" s="149"/>
      <c r="H2" s="149"/>
      <c r="I2" s="149"/>
    </row>
    <row r="3" ht="9" customHeight="1"/>
    <row r="4" ht="34.5" customHeight="1">
      <c r="B4" s="205" t="s">
        <v>306</v>
      </c>
      <c r="C4" s="205"/>
      <c r="D4" s="205"/>
      <c r="E4" s="205"/>
      <c r="F4" s="205"/>
      <c r="G4" s="98" t="s">
        <v>12</v>
      </c>
    </row>
    <row r="5" ht="9" customHeight="1">
      <c r="B5" s="117"/>
      <c r="F5" s="83"/>
    </row>
    <row r="6">
      <c r="E6" s="196"/>
      <c r="F6" s="177" t="n">
        <f>Parametres!C4</f>
        <v>0</v>
      </c>
    </row>
    <row r="7" ht="32.25" customHeight="1">
      <c r="B7" s="97" t="s">
        <v>33</v>
      </c>
      <c r="C7" s="86" t="s">
        <v>7</v>
      </c>
      <c r="D7" s="86" t="s">
        <v>8</v>
      </c>
      <c r="E7" s="86" t="s">
        <v>9</v>
      </c>
      <c r="F7" s="87" t="s">
        <v>10</v>
      </c>
    </row>
    <row r="8" ht="12.75" customHeight="1">
      <c r="B8" s="76" t="s">
        <v>347</v>
      </c>
      <c r="C8" s="79" t="n">
        <v>151</v>
      </c>
      <c r="D8" s="79" t="n">
        <v>32312</v>
      </c>
      <c r="E8" s="79" t="n">
        <v>97232</v>
      </c>
      <c r="F8" s="89" t="n">
        <v>129695</v>
      </c>
    </row>
    <row r="9">
      <c r="B9" s="76" t="s">
        <v>348</v>
      </c>
      <c r="C9" s="79" t="n">
        <v>8818</v>
      </c>
      <c r="D9" s="79" t="n">
        <v>0</v>
      </c>
      <c r="E9" s="79" t="n">
        <v>33839</v>
      </c>
      <c r="F9" s="89" t="n">
        <v>42657</v>
      </c>
    </row>
    <row r="10">
      <c r="B10" s="75" t="s">
        <v>349</v>
      </c>
      <c r="C10" s="79" t="n">
        <v>6524</v>
      </c>
      <c r="D10" s="79" t="n">
        <v>0</v>
      </c>
      <c r="E10" s="79" t="n">
        <v>24482</v>
      </c>
      <c r="F10" s="89" t="n">
        <v>31006</v>
      </c>
    </row>
    <row r="11">
      <c r="B11" s="76" t="s">
        <v>350</v>
      </c>
      <c r="C11" s="79" t="n">
        <v>3122</v>
      </c>
      <c r="D11" s="79" t="n">
        <v>0</v>
      </c>
      <c r="E11" s="79" t="n">
        <v>12053</v>
      </c>
      <c r="F11" s="89" t="n">
        <v>15175</v>
      </c>
    </row>
    <row r="12">
      <c r="B12" s="76" t="s">
        <v>351</v>
      </c>
      <c r="C12" s="79" t="n">
        <v>1968</v>
      </c>
      <c r="D12" s="79" t="n">
        <v>0</v>
      </c>
      <c r="E12" s="79" t="n">
        <v>6900</v>
      </c>
      <c r="F12" s="89" t="n">
        <v>8868</v>
      </c>
    </row>
    <row r="13">
      <c r="B13" s="93" t="s">
        <v>398</v>
      </c>
      <c r="C13" s="99" t="n">
        <v>20583</v>
      </c>
      <c r="D13" s="99" t="n">
        <v>32312</v>
      </c>
      <c r="E13" s="99" t="n">
        <v>174506</v>
      </c>
      <c r="F13" s="88" t="n">
        <v>227401</v>
      </c>
    </row>
    <row r="14">
      <c r="B14" s="76" t="s">
        <v>353</v>
      </c>
      <c r="C14" s="79" t="n">
        <v>573</v>
      </c>
      <c r="D14" s="79" t="n">
        <v>3176</v>
      </c>
      <c r="E14" s="79" t="n">
        <v>11400</v>
      </c>
      <c r="F14" s="89" t="n">
        <v>15149</v>
      </c>
    </row>
    <row r="15">
      <c r="B15" s="76" t="s">
        <v>354</v>
      </c>
      <c r="C15" s="79" t="n">
        <v>3646</v>
      </c>
      <c r="D15" s="79" t="n">
        <v>0</v>
      </c>
      <c r="E15" s="79" t="n">
        <v>12003</v>
      </c>
      <c r="F15" s="89" t="n">
        <v>15649</v>
      </c>
    </row>
    <row r="16">
      <c r="B16" s="75" t="s">
        <v>355</v>
      </c>
      <c r="C16" s="79" t="n">
        <v>4213</v>
      </c>
      <c r="D16" s="79" t="n">
        <v>1</v>
      </c>
      <c r="E16" s="79" t="n">
        <v>15408</v>
      </c>
      <c r="F16" s="89" t="n">
        <v>19622</v>
      </c>
    </row>
    <row r="17">
      <c r="B17" s="76" t="s">
        <v>356</v>
      </c>
      <c r="C17" s="79" t="n">
        <v>2852</v>
      </c>
      <c r="D17" s="79" t="n">
        <v>0</v>
      </c>
      <c r="E17" s="79" t="n">
        <v>12846</v>
      </c>
      <c r="F17" s="89" t="n">
        <v>15698</v>
      </c>
    </row>
    <row r="18">
      <c r="B18" s="76" t="s">
        <v>357</v>
      </c>
      <c r="C18" s="79" t="n">
        <v>1817</v>
      </c>
      <c r="D18" s="79" t="n">
        <v>0</v>
      </c>
      <c r="E18" s="79" t="n">
        <v>9535</v>
      </c>
      <c r="F18" s="89" t="n">
        <v>11352</v>
      </c>
    </row>
    <row r="19">
      <c r="B19" s="93" t="s">
        <v>358</v>
      </c>
      <c r="C19" s="99" t="n">
        <v>13101</v>
      </c>
      <c r="D19" s="99" t="n">
        <v>3177</v>
      </c>
      <c r="E19" s="99" t="n">
        <v>61192</v>
      </c>
      <c r="F19" s="88" t="n">
        <v>77470</v>
      </c>
    </row>
    <row r="20">
      <c r="B20" s="221" t="s">
        <v>143</v>
      </c>
      <c r="C20" s="91" t="n">
        <v>33684</v>
      </c>
      <c r="D20" s="91" t="n">
        <v>35489</v>
      </c>
      <c r="E20" s="91" t="n">
        <v>235698</v>
      </c>
      <c r="F20" s="92" t="n">
        <v>304871</v>
      </c>
    </row>
    <row r="21">
      <c r="B21" s="73" t="n">
        <f>Parametres!C6</f>
        <v>0</v>
      </c>
      <c r="C21" s="95"/>
      <c r="D21" s="95"/>
    </row>
    <row r="22">
      <c r="B22" s="74" t="s">
        <v>305</v>
      </c>
    </row>
    <row r="23">
      <c r="B23" s="90" t="s">
        <v>14</v>
      </c>
    </row>
    <row r="24">
      <c r="B24" s="90" t="s">
        <v>144</v>
      </c>
    </row>
  </sheetData>
  <mergeCells count="2">
    <mergeCell ref="B2:F2"/>
    <mergeCell ref="B4:F4"/>
  </mergeCells>
  <hyperlinks>
    <hyperlink ref="G4" display="Retour liste" location="Liste_AL!A1"/>
  </hyperlinks>
  <pageMargins left="0.7" right="0.7" top="0.75" bottom="0.75" header="0.3" footer="0.3"/>
  <pageSetup paperSize="9" orientation="portrait" horizontalDpi="90" verticalDpi="90"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codeName="Feuil25">
    <tabColor theme="5" tint="0.79998168889431442"/>
  </sheetPr>
  <dimension ref="A1"/>
  <sheetViews>
    <sheetView workbookViewId="0">
      <selection activeCell="J23" sqref="J23"/>
    </sheetView>
  </sheetViews>
  <sheetFormatPr defaultRowHeight="15.0" baseColWidth="10"/>
  <cols>
    <col min="1" max="1" width="2.5546875" hidden="0" customWidth="1"/>
    <col min="2" max="2" width="64" hidden="0" customWidth="1"/>
    <col min="6" max="6" width="15" hidden="0" customWidth="1"/>
  </cols>
  <sheetData>
    <row r="1" ht="9" customHeight="1"/>
    <row r="2" ht="18.75" customHeight="1">
      <c r="B2" s="85" t="n">
        <f>Parametres!C2</f>
        <v>0</v>
      </c>
      <c r="C2" s="85"/>
      <c r="D2" s="85"/>
      <c r="E2" s="85"/>
      <c r="F2" s="85"/>
      <c r="G2" s="149"/>
      <c r="H2" s="149"/>
      <c r="I2" s="149"/>
    </row>
    <row r="3" ht="9" customHeight="1"/>
    <row r="4" ht="34.5" customHeight="1">
      <c r="B4" s="205" t="s">
        <v>376</v>
      </c>
      <c r="C4" s="205"/>
      <c r="D4" s="205"/>
      <c r="E4" s="205"/>
      <c r="F4" s="205"/>
      <c r="G4" s="98" t="s">
        <v>12</v>
      </c>
    </row>
    <row r="5" ht="9" customHeight="1">
      <c r="B5" s="117"/>
      <c r="F5" s="83"/>
    </row>
    <row r="6">
      <c r="E6" s="196"/>
      <c r="F6" s="177" t="n">
        <f>Parametres!C4</f>
        <v>0</v>
      </c>
    </row>
    <row r="7" ht="32.25" customHeight="1">
      <c r="B7" s="97" t="s">
        <v>423</v>
      </c>
      <c r="C7" s="86" t="s">
        <v>7</v>
      </c>
      <c r="D7" s="86" t="s">
        <v>8</v>
      </c>
      <c r="E7" s="86" t="s">
        <v>9</v>
      </c>
      <c r="F7" s="87" t="s">
        <v>10</v>
      </c>
    </row>
    <row r="8">
      <c r="B8" s="76" t="s">
        <v>365</v>
      </c>
      <c r="C8" s="79" t="n">
        <v>329</v>
      </c>
      <c r="D8" s="79" t="n">
        <v>32312</v>
      </c>
      <c r="E8" s="79" t="n">
        <v>98280</v>
      </c>
      <c r="F8" s="89" t="n">
        <v>130921</v>
      </c>
    </row>
    <row r="9">
      <c r="B9" s="76" t="s">
        <v>361</v>
      </c>
      <c r="C9" s="79" t="n">
        <v>8700</v>
      </c>
      <c r="D9" s="79" t="n">
        <v>0</v>
      </c>
      <c r="E9" s="79" t="n">
        <v>33175</v>
      </c>
      <c r="F9" s="89" t="n">
        <v>41875</v>
      </c>
    </row>
    <row r="10">
      <c r="B10" s="75" t="s">
        <v>362</v>
      </c>
      <c r="C10" s="79" t="n">
        <v>6491</v>
      </c>
      <c r="D10" s="79" t="n">
        <v>0</v>
      </c>
      <c r="E10" s="79" t="n">
        <v>24280</v>
      </c>
      <c r="F10" s="89" t="n">
        <v>30771</v>
      </c>
    </row>
    <row r="11">
      <c r="B11" s="76" t="s">
        <v>363</v>
      </c>
      <c r="C11" s="79" t="n">
        <v>3108</v>
      </c>
      <c r="D11" s="79" t="n">
        <v>0</v>
      </c>
      <c r="E11" s="79" t="n">
        <v>11930</v>
      </c>
      <c r="F11" s="89" t="n">
        <v>15038</v>
      </c>
    </row>
    <row r="12">
      <c r="B12" s="76" t="s">
        <v>364</v>
      </c>
      <c r="C12" s="79" t="n">
        <v>1955</v>
      </c>
      <c r="D12" s="79" t="n">
        <v>0</v>
      </c>
      <c r="E12" s="79" t="n">
        <v>6841</v>
      </c>
      <c r="F12" s="89" t="n">
        <v>8796</v>
      </c>
    </row>
    <row r="13">
      <c r="B13" s="93" t="s">
        <v>398</v>
      </c>
      <c r="C13" s="99" t="n">
        <v>20583</v>
      </c>
      <c r="D13" s="99" t="n">
        <v>32312</v>
      </c>
      <c r="E13" s="99" t="n">
        <v>174506</v>
      </c>
      <c r="F13" s="88" t="n">
        <v>227401</v>
      </c>
    </row>
    <row r="14">
      <c r="B14" s="76" t="s">
        <v>366</v>
      </c>
      <c r="C14" s="79" t="n">
        <v>618</v>
      </c>
      <c r="D14" s="79" t="n">
        <v>3176</v>
      </c>
      <c r="E14" s="79" t="n">
        <v>11668</v>
      </c>
      <c r="F14" s="89" t="n">
        <v>15462</v>
      </c>
    </row>
    <row r="15">
      <c r="B15" s="76" t="s">
        <v>367</v>
      </c>
      <c r="C15" s="79" t="n">
        <v>3639</v>
      </c>
      <c r="D15" s="79" t="n">
        <v>1</v>
      </c>
      <c r="E15" s="79" t="n">
        <v>11933</v>
      </c>
      <c r="F15" s="89" t="n">
        <v>15573</v>
      </c>
    </row>
    <row r="16">
      <c r="B16" s="75" t="s">
        <v>368</v>
      </c>
      <c r="C16" s="79" t="n">
        <v>4209</v>
      </c>
      <c r="D16" s="79" t="n">
        <v>0</v>
      </c>
      <c r="E16" s="79" t="n">
        <v>15356</v>
      </c>
      <c r="F16" s="89" t="n">
        <v>19565</v>
      </c>
    </row>
    <row r="17">
      <c r="B17" s="76" t="s">
        <v>369</v>
      </c>
      <c r="C17" s="79" t="n">
        <v>2840</v>
      </c>
      <c r="D17" s="79" t="n">
        <v>0</v>
      </c>
      <c r="E17" s="79" t="n">
        <v>12793</v>
      </c>
      <c r="F17" s="89" t="n">
        <v>15633</v>
      </c>
    </row>
    <row r="18">
      <c r="B18" s="76" t="s">
        <v>370</v>
      </c>
      <c r="C18" s="79" t="n">
        <v>1795</v>
      </c>
      <c r="D18" s="79" t="n">
        <v>0</v>
      </c>
      <c r="E18" s="79" t="n">
        <v>9442</v>
      </c>
      <c r="F18" s="89" t="n">
        <v>11237</v>
      </c>
    </row>
    <row r="19">
      <c r="B19" s="93" t="s">
        <v>358</v>
      </c>
      <c r="C19" s="99" t="n">
        <v>13101</v>
      </c>
      <c r="D19" s="99" t="n">
        <v>3177</v>
      </c>
      <c r="E19" s="99" t="n">
        <v>61192</v>
      </c>
      <c r="F19" s="88" t="n">
        <v>77470</v>
      </c>
    </row>
    <row r="20">
      <c r="B20" s="221" t="s">
        <v>143</v>
      </c>
      <c r="C20" s="91" t="n">
        <v>33684</v>
      </c>
      <c r="D20" s="91" t="n">
        <v>35489</v>
      </c>
      <c r="E20" s="91" t="n">
        <v>235698</v>
      </c>
      <c r="F20" s="92" t="n">
        <v>304871</v>
      </c>
    </row>
    <row r="21">
      <c r="B21" s="73" t="n">
        <f>Parametres!C6</f>
        <v>0</v>
      </c>
      <c r="C21" s="95"/>
      <c r="D21" s="95"/>
    </row>
    <row r="22">
      <c r="B22" s="74" t="s">
        <v>305</v>
      </c>
    </row>
    <row r="23">
      <c r="B23" s="90" t="s">
        <v>14</v>
      </c>
    </row>
    <row r="24">
      <c r="B24" s="90" t="s">
        <v>293</v>
      </c>
    </row>
  </sheetData>
  <mergeCells count="2">
    <mergeCell ref="B2:F2"/>
    <mergeCell ref="B4:F4"/>
  </mergeCells>
  <hyperlinks>
    <hyperlink ref="G4" display="Retour liste" location="Liste_AL!A1"/>
  </hyperlinks>
  <pageMargins left="0.7" right="0.7" top="0.75" bottom="0.75" header="0.3" footer="0.3"/>
  <pageSetup paperSize="9" orientation="portrait" horizontalDpi="300" verticalDpi="300"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codeName="Feuil26">
    <tabColor theme="2" tint="-9.9978637043366805E-2"/>
  </sheetPr>
  <dimension ref="A1"/>
  <sheetViews>
    <sheetView topLeftCell="A4" workbookViewId="0">
      <selection activeCell="F4" sqref="F4"/>
    </sheetView>
  </sheetViews>
  <sheetFormatPr defaultRowHeight="15.0" baseColWidth="10"/>
  <cols>
    <col min="1" max="1" width="3" hidden="0" customWidth="1"/>
    <col min="2" max="2" width="49.33203125" hidden="0" customWidth="1"/>
    <col min="3" max="3" width="14.6640625" hidden="0" customWidth="1"/>
    <col min="4" max="4" width="14.6640625" hidden="0" customWidth="1"/>
    <col min="5" max="5" width="14.6640625" hidden="0" customWidth="1"/>
    <col min="6" max="6" width="13.44140625" hidden="0" customWidth="1"/>
    <col min="7" max="7" width="14.6640625" hidden="0" customWidth="1"/>
    <col min="8" max="8" width="14.6640625" hidden="0" customWidth="1"/>
  </cols>
  <sheetData>
    <row r="1" ht="9" customHeight="1"/>
    <row r="2" ht="18" customHeight="1">
      <c r="B2" s="85" t="n">
        <f>Parametres!C2</f>
        <v>0</v>
      </c>
      <c r="C2" s="85"/>
      <c r="D2" s="85"/>
      <c r="E2" s="85"/>
      <c r="F2" s="149"/>
    </row>
    <row r="3" ht="9" customHeight="1"/>
    <row r="4" ht="35.25" customHeight="1">
      <c r="B4" s="205" t="s">
        <v>312</v>
      </c>
      <c r="C4" s="205"/>
      <c r="D4" s="205"/>
      <c r="E4" s="205"/>
      <c r="F4" s="98" t="s">
        <v>12</v>
      </c>
    </row>
    <row r="5" ht="9" customHeight="1">
      <c r="H5" s="83"/>
    </row>
    <row r="6">
      <c r="E6" s="69" t="n">
        <f>Parametres!C4</f>
        <v>0</v>
      </c>
      <c r="G6" s="196"/>
    </row>
    <row r="7" ht="22.5" customHeight="1">
      <c r="B7" s="210" t="s">
        <v>40</v>
      </c>
      <c r="C7" s="227" t="s">
        <v>154</v>
      </c>
      <c r="D7" s="228"/>
      <c r="E7" s="228"/>
      <c r="F7" s="142"/>
    </row>
    <row r="8" ht="38.25" customHeight="1">
      <c r="B8" s="216"/>
      <c r="C8" s="226" t="s">
        <v>147</v>
      </c>
      <c r="D8" s="224" t="s">
        <v>148</v>
      </c>
      <c r="E8" s="224" t="s">
        <v>149</v>
      </c>
      <c r="F8" s="225" t="s">
        <v>415</v>
      </c>
      <c r="G8" s="232"/>
      <c r="H8" s="232"/>
    </row>
    <row r="9">
      <c r="B9" s="76" t="s">
        <v>309</v>
      </c>
      <c r="C9" s="231" t="n">
        <v>6830</v>
      </c>
      <c r="D9" s="79" t="n">
        <v>1462</v>
      </c>
      <c r="E9" s="79" t="n">
        <v>3013</v>
      </c>
      <c r="F9" s="222" t="n">
        <v>18</v>
      </c>
    </row>
    <row r="10">
      <c r="B10" s="76" t="s">
        <v>310</v>
      </c>
      <c r="C10" s="231" t="n">
        <v>9959</v>
      </c>
      <c r="D10" s="79" t="n">
        <v>1419</v>
      </c>
      <c r="E10" s="79" t="n">
        <v>2314</v>
      </c>
      <c r="F10" s="222" t="n">
        <v>22</v>
      </c>
    </row>
    <row r="11">
      <c r="B11" s="76" t="s">
        <v>311</v>
      </c>
      <c r="C11" s="231" t="n">
        <v>0</v>
      </c>
      <c r="D11" s="79" t="n">
        <v>0</v>
      </c>
      <c r="E11" s="79" t="n">
        <v>0</v>
      </c>
      <c r="F11" s="222" t="n">
        <v>0</v>
      </c>
    </row>
    <row r="12">
      <c r="B12" s="223" t="s">
        <v>13</v>
      </c>
      <c r="C12" s="229" t="n">
        <v>16789</v>
      </c>
      <c r="D12" s="104" t="n">
        <v>2881</v>
      </c>
      <c r="E12" s="104" t="n">
        <v>5327</v>
      </c>
      <c r="F12" s="230" t="n">
        <v>40</v>
      </c>
    </row>
    <row r="13">
      <c r="B13" s="73" t="n">
        <f>Parametres!C6</f>
        <v>0</v>
      </c>
      <c r="C13" s="95"/>
      <c r="D13" s="95"/>
      <c r="E13" s="95"/>
    </row>
    <row r="14" ht="15" customHeight="1">
      <c r="B14" s="74" t="s">
        <v>308</v>
      </c>
      <c r="C14" s="232"/>
      <c r="D14" s="232"/>
      <c r="E14" s="232"/>
      <c r="I14" s="232"/>
    </row>
    <row r="15" ht="15" customHeight="1">
      <c r="B15" s="90" t="s">
        <v>153</v>
      </c>
      <c r="C15" s="232"/>
      <c r="D15" s="232"/>
      <c r="E15" s="232"/>
      <c r="I15" s="232"/>
    </row>
  </sheetData>
  <mergeCells count="4">
    <mergeCell ref="B7:B8"/>
    <mergeCell ref="B2:E2"/>
    <mergeCell ref="B4:E4"/>
    <mergeCell ref="C7:F7"/>
  </mergeCells>
  <hyperlinks>
    <hyperlink ref="F4" display="Retour liste" location="Liste_AL!A1"/>
  </hyperlinks>
  <pageMargins left="0.7" right="0.7" top="0.75" bottom="0.75" header="0.3" footer="0.3"/>
  <pageSetup paperSize="9" orientation="portrait" horizontalDpi="90" verticalDpi="90"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codeName="Feuil27">
    <tabColor theme="2" tint="-9.9978637043366805E-2"/>
  </sheetPr>
  <dimension ref="A1"/>
  <sheetViews>
    <sheetView workbookViewId="0">
      <selection activeCell="B14" sqref="B14:F14"/>
    </sheetView>
  </sheetViews>
  <sheetFormatPr defaultRowHeight="15.0" baseColWidth="10"/>
  <cols>
    <col min="1" max="1" width="3" hidden="0" customWidth="1"/>
    <col min="2" max="2" width="50.33203125" hidden="0" customWidth="1"/>
    <col min="3" max="3" width="14.6640625" hidden="0" customWidth="1"/>
    <col min="4" max="4" width="14.6640625" hidden="0" customWidth="1"/>
    <col min="5" max="5" width="14.6640625" hidden="0" customWidth="1"/>
    <col min="6" max="6" width="13.109375" hidden="0" customWidth="1"/>
    <col min="7" max="7" width="14.6640625" hidden="0" customWidth="1"/>
    <col min="8" max="8" width="14.6640625" hidden="0" customWidth="1"/>
  </cols>
  <sheetData>
    <row r="1" ht="9" customHeight="1"/>
    <row r="2" ht="18" customHeight="1">
      <c r="B2" s="85" t="n">
        <f>Parametres!C2</f>
        <v>0</v>
      </c>
      <c r="C2" s="85"/>
      <c r="D2" s="85"/>
      <c r="E2" s="85"/>
    </row>
    <row r="3" ht="9" customHeight="1"/>
    <row r="4" ht="35.25" customHeight="1">
      <c r="B4" s="205" t="s">
        <v>313</v>
      </c>
      <c r="C4" s="205"/>
      <c r="D4" s="205"/>
      <c r="E4" s="205"/>
      <c r="F4" s="98" t="s">
        <v>12</v>
      </c>
      <c r="I4" s="83"/>
    </row>
    <row r="5" ht="9" customHeight="1"/>
    <row r="6">
      <c r="E6" s="69" t="n">
        <f>Parametres!C4</f>
        <v>0</v>
      </c>
      <c r="G6" s="196"/>
    </row>
    <row r="7" ht="22.5" customHeight="1">
      <c r="B7" s="210" t="s">
        <v>269</v>
      </c>
      <c r="C7" s="227" t="s">
        <v>154</v>
      </c>
      <c r="D7" s="228"/>
      <c r="E7" s="228"/>
      <c r="F7" s="142"/>
    </row>
    <row r="8" ht="38.25" customHeight="1">
      <c r="B8" s="216"/>
      <c r="C8" s="226" t="s">
        <v>147</v>
      </c>
      <c r="D8" s="224" t="s">
        <v>148</v>
      </c>
      <c r="E8" s="224" t="s">
        <v>149</v>
      </c>
      <c r="F8" s="225" t="s">
        <v>415</v>
      </c>
    </row>
    <row r="9">
      <c r="B9" s="93" t="s">
        <v>214</v>
      </c>
      <c r="C9" s="231"/>
      <c r="D9" s="79"/>
      <c r="E9" s="79"/>
      <c r="F9" s="222"/>
    </row>
    <row r="10">
      <c r="B10" s="76" t="s">
        <v>229</v>
      </c>
      <c r="C10" s="231" t="n">
        <v>3240</v>
      </c>
      <c r="D10" s="79" t="n">
        <v>212</v>
      </c>
      <c r="E10" s="79" t="n">
        <v>293</v>
      </c>
      <c r="F10" s="222" t="n">
        <v>4</v>
      </c>
    </row>
    <row r="11">
      <c r="B11" s="76" t="s">
        <v>266</v>
      </c>
      <c r="C11" s="231" t="n">
        <v>7329</v>
      </c>
      <c r="D11" s="79" t="n">
        <v>1654</v>
      </c>
      <c r="E11" s="79" t="n">
        <v>2481</v>
      </c>
      <c r="F11" s="222" t="n">
        <v>18</v>
      </c>
    </row>
    <row r="12">
      <c r="B12" s="76" t="s">
        <v>267</v>
      </c>
      <c r="C12" s="231" t="n">
        <v>6220</v>
      </c>
      <c r="D12" s="79" t="n">
        <v>1015</v>
      </c>
      <c r="E12" s="79" t="n">
        <v>2553</v>
      </c>
      <c r="F12" s="222" t="n">
        <v>18</v>
      </c>
    </row>
    <row r="13">
      <c r="B13" s="76" t="s">
        <v>268</v>
      </c>
      <c r="C13" s="231" t="n">
        <v>0</v>
      </c>
      <c r="D13" s="79" t="n">
        <v>0</v>
      </c>
      <c r="E13" s="79" t="n">
        <v>0</v>
      </c>
      <c r="F13" s="222" t="n">
        <v>0</v>
      </c>
    </row>
    <row r="14">
      <c r="B14" s="223" t="s">
        <v>13</v>
      </c>
      <c r="C14" s="229" t="n">
        <v>16789</v>
      </c>
      <c r="D14" s="104" t="n">
        <v>2881</v>
      </c>
      <c r="E14" s="104" t="n">
        <v>5327</v>
      </c>
      <c r="F14" s="230" t="n">
        <v>40</v>
      </c>
      <c r="G14" s="233"/>
      <c r="H14" s="233"/>
    </row>
    <row r="15">
      <c r="B15" s="73" t="n">
        <f>Parametres!C6</f>
        <v>0</v>
      </c>
      <c r="C15" s="95"/>
      <c r="D15" s="95"/>
      <c r="E15" s="95"/>
      <c r="F15" s="233"/>
      <c r="G15" s="233"/>
      <c r="H15" s="233"/>
      <c r="I15" s="233"/>
    </row>
    <row r="16" ht="15" customHeight="1">
      <c r="B16" s="74" t="s">
        <v>308</v>
      </c>
      <c r="C16" s="110"/>
      <c r="D16" s="110"/>
      <c r="E16" s="110"/>
      <c r="F16" s="110"/>
      <c r="G16" s="110"/>
      <c r="H16" s="110"/>
      <c r="I16" s="110"/>
    </row>
    <row r="17">
      <c r="B17" s="90" t="s">
        <v>153</v>
      </c>
      <c r="C17" s="110"/>
      <c r="D17" s="110"/>
      <c r="E17" s="110"/>
      <c r="F17" s="110"/>
      <c r="G17" s="110"/>
      <c r="H17" s="110"/>
      <c r="I17" s="110"/>
    </row>
    <row r="18">
      <c r="B18" s="90" t="s">
        <v>68</v>
      </c>
      <c r="C18" s="110"/>
      <c r="D18" s="110"/>
      <c r="E18" s="110"/>
      <c r="F18" s="110"/>
      <c r="G18" s="110"/>
      <c r="H18" s="110"/>
      <c r="I18" s="110"/>
    </row>
    <row r="19" ht="15" customHeight="1">
      <c r="B19" s="90" t="s">
        <v>69</v>
      </c>
      <c r="C19" s="110"/>
      <c r="D19" s="110"/>
      <c r="E19" s="110"/>
      <c r="F19" s="110"/>
      <c r="G19" s="110"/>
      <c r="H19" s="110"/>
      <c r="I19" s="110"/>
    </row>
    <row r="20" ht="15" customHeight="1">
      <c r="B20" s="90" t="s">
        <v>70</v>
      </c>
      <c r="C20" s="110"/>
      <c r="D20" s="110"/>
      <c r="E20" s="110"/>
      <c r="F20" s="110"/>
      <c r="G20" s="110"/>
      <c r="H20" s="110"/>
      <c r="I20" s="110"/>
    </row>
  </sheetData>
  <mergeCells count="4">
    <mergeCell ref="B7:B8"/>
    <mergeCell ref="B4:E4"/>
    <mergeCell ref="B2:E2"/>
    <mergeCell ref="C7:F7"/>
  </mergeCells>
  <hyperlinks>
    <hyperlink ref="F4" display="Retour liste" location="Liste_AL!A1"/>
  </hyperlinks>
  <pageMargins left="0.7" right="0.7" top="0.75" bottom="0.75" header="0.3" footer="0.3"/>
  <pageSetup paperSize="9" orientation="portrait" horizontalDpi="90" verticalDpi="90" r:id="rId2"/>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codeName="Feuil28">
    <tabColor theme="2" tint="-9.9978637043366805E-2"/>
  </sheetPr>
  <dimension ref="A1"/>
  <sheetViews>
    <sheetView workbookViewId="0">
      <selection activeCell="F4" sqref="F4"/>
    </sheetView>
  </sheetViews>
  <sheetFormatPr defaultRowHeight="15.0" baseColWidth="10"/>
  <cols>
    <col min="1" max="1" width="3" hidden="0" customWidth="1"/>
    <col min="2" max="2" width="50.88671875" hidden="0" customWidth="1"/>
    <col min="3" max="3" width="14.6640625" hidden="0" customWidth="1"/>
    <col min="4" max="4" width="14.6640625" hidden="0" customWidth="1"/>
    <col min="5" max="5" width="14.6640625" hidden="0" customWidth="1"/>
    <col min="6" max="6" width="13" hidden="0" customWidth="1"/>
    <col min="7" max="7" width="14.6640625" hidden="0" customWidth="1"/>
    <col min="8" max="8" width="14.6640625" hidden="0" customWidth="1"/>
  </cols>
  <sheetData>
    <row r="1" ht="9" customHeight="1"/>
    <row r="2" ht="18" customHeight="1">
      <c r="B2" s="85" t="n">
        <f>Parametres!C2</f>
        <v>0</v>
      </c>
      <c r="C2" s="85"/>
      <c r="D2" s="85"/>
      <c r="E2" s="85"/>
    </row>
    <row r="3" ht="8.25" customHeight="1"/>
    <row r="4" ht="34.5" customHeight="1">
      <c r="B4" s="205" t="s">
        <v>314</v>
      </c>
      <c r="C4" s="205"/>
      <c r="D4" s="205"/>
      <c r="E4" s="205"/>
      <c r="F4" s="98" t="s">
        <v>12</v>
      </c>
      <c r="I4" s="83"/>
    </row>
    <row r="5" ht="9" customHeight="1"/>
    <row r="6">
      <c r="E6" s="69" t="n">
        <f>Parametres!C4</f>
        <v>0</v>
      </c>
      <c r="G6" s="196"/>
    </row>
    <row r="7" ht="22.5" customHeight="1">
      <c r="B7" s="210" t="s">
        <v>307</v>
      </c>
      <c r="C7" s="227" t="s">
        <v>154</v>
      </c>
      <c r="D7" s="228"/>
      <c r="E7" s="228"/>
      <c r="F7" s="142"/>
    </row>
    <row r="8" ht="38.25" customHeight="1">
      <c r="B8" s="216"/>
      <c r="C8" s="226" t="s">
        <v>147</v>
      </c>
      <c r="D8" s="224" t="s">
        <v>148</v>
      </c>
      <c r="E8" s="224" t="s">
        <v>149</v>
      </c>
      <c r="F8" s="225" t="s">
        <v>415</v>
      </c>
    </row>
    <row r="9">
      <c r="B9" s="101" t="s">
        <v>71</v>
      </c>
      <c r="C9" s="231"/>
      <c r="D9" s="79"/>
      <c r="E9" s="79"/>
      <c r="F9" s="222"/>
    </row>
    <row r="10">
      <c r="B10" s="76" t="s">
        <v>270</v>
      </c>
      <c r="C10" s="231" t="n">
        <v>517</v>
      </c>
      <c r="D10" s="79" t="n">
        <v>154</v>
      </c>
      <c r="E10" s="79" t="n">
        <v>453</v>
      </c>
      <c r="F10" s="222" t="n">
        <v>1</v>
      </c>
    </row>
    <row r="11">
      <c r="B11" s="76" t="s">
        <v>271</v>
      </c>
      <c r="C11" s="231" t="n">
        <v>16272</v>
      </c>
      <c r="D11" s="79" t="n">
        <v>2727</v>
      </c>
      <c r="E11" s="79" t="n">
        <v>4874</v>
      </c>
      <c r="F11" s="222" t="n">
        <v>39</v>
      </c>
    </row>
    <row r="12">
      <c r="B12" s="94" t="s">
        <v>13</v>
      </c>
      <c r="C12" s="229" t="n">
        <v>16789</v>
      </c>
      <c r="D12" s="104" t="n">
        <v>2881</v>
      </c>
      <c r="E12" s="104" t="n">
        <v>5327</v>
      </c>
      <c r="F12" s="230" t="n">
        <v>40</v>
      </c>
    </row>
    <row r="13">
      <c r="B13" s="234" t="n">
        <f>Parametres!C6</f>
        <v>0</v>
      </c>
      <c r="C13" s="235"/>
      <c r="D13" s="235"/>
      <c r="E13" s="235"/>
    </row>
    <row r="14" ht="15" customHeight="1">
      <c r="B14" s="74" t="s">
        <v>308</v>
      </c>
      <c r="C14" s="110"/>
      <c r="D14" s="110"/>
      <c r="E14" s="110"/>
      <c r="F14" s="110"/>
      <c r="G14" s="110"/>
      <c r="H14" s="110"/>
      <c r="I14" s="110"/>
    </row>
    <row r="15">
      <c r="B15" s="90" t="s">
        <v>153</v>
      </c>
      <c r="C15" s="110"/>
      <c r="D15" s="110"/>
      <c r="E15" s="110"/>
      <c r="F15" s="110"/>
      <c r="G15" s="110"/>
      <c r="H15" s="110"/>
      <c r="I15" s="110"/>
    </row>
    <row r="16">
      <c r="B16" s="110"/>
      <c r="C16" s="110"/>
      <c r="D16" s="110"/>
      <c r="E16" s="110"/>
      <c r="F16" s="110"/>
      <c r="G16" s="110"/>
      <c r="H16" s="110"/>
      <c r="I16" s="110"/>
    </row>
    <row r="17" ht="15" customHeight="1">
      <c r="B17" s="110"/>
      <c r="C17" s="110"/>
      <c r="D17" s="110"/>
      <c r="E17" s="110"/>
      <c r="F17" s="110"/>
      <c r="G17" s="110"/>
      <c r="H17" s="110"/>
      <c r="I17" s="110"/>
    </row>
    <row r="18" ht="15" customHeight="1">
      <c r="B18" s="110"/>
      <c r="C18" s="110"/>
      <c r="D18" s="110"/>
      <c r="E18" s="110"/>
      <c r="F18" s="110"/>
      <c r="G18" s="110"/>
      <c r="H18" s="110"/>
      <c r="I18" s="110"/>
    </row>
  </sheetData>
  <mergeCells count="4">
    <mergeCell ref="B7:B8"/>
    <mergeCell ref="B4:E4"/>
    <mergeCell ref="B2:E2"/>
    <mergeCell ref="C7:F7"/>
  </mergeCells>
  <hyperlinks>
    <hyperlink ref="F4" display="Retour liste" location="Liste_AL!A1"/>
  </hyperlinks>
  <pageMargins left="0.7" right="0.7" top="0.75" bottom="0.75" header="0.3" footer="0.3"/>
  <pageSetup paperSize="9" orientation="portrait" horizontalDpi="90" verticalDpi="90" r:id="rId2"/>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codeName="Feuil29">
    <tabColor theme="2" tint="-9.9978637043366805E-2"/>
  </sheetPr>
  <dimension ref="A1"/>
  <sheetViews>
    <sheetView workbookViewId="0">
      <selection activeCell="F4" sqref="F4"/>
    </sheetView>
  </sheetViews>
  <sheetFormatPr defaultRowHeight="15.0" baseColWidth="10"/>
  <cols>
    <col min="1" max="1" width="3" hidden="0" customWidth="1"/>
    <col min="2" max="2" width="49.33203125" hidden="0" customWidth="1"/>
    <col min="3" max="3" width="14.6640625" hidden="0" customWidth="1"/>
    <col min="4" max="4" width="14.6640625" hidden="0" customWidth="1"/>
    <col min="5" max="5" width="14.6640625" hidden="0" customWidth="1"/>
    <col min="6" max="6" width="13" hidden="0" customWidth="1"/>
    <col min="7" max="7" width="14.6640625" hidden="0" customWidth="1"/>
  </cols>
  <sheetData>
    <row r="1" ht="9" customHeight="1"/>
    <row r="2" ht="18" customHeight="1">
      <c r="B2" s="85" t="n">
        <f>Parametres!C2</f>
        <v>0</v>
      </c>
      <c r="C2" s="85"/>
      <c r="D2" s="85"/>
      <c r="E2" s="85"/>
    </row>
    <row r="3" ht="9" customHeight="1"/>
    <row r="4" ht="36.75" customHeight="1">
      <c r="B4" s="205" t="s">
        <v>317</v>
      </c>
      <c r="C4" s="205"/>
      <c r="D4" s="205"/>
      <c r="E4" s="205"/>
      <c r="F4" s="98" t="s">
        <v>12</v>
      </c>
    </row>
    <row r="5" ht="9" customHeight="1"/>
    <row r="6">
      <c r="E6" s="69" t="n">
        <f>Parametres!C4</f>
        <v>0</v>
      </c>
      <c r="F6" s="196"/>
    </row>
    <row r="7" ht="22.5" customHeight="1">
      <c r="B7" s="210" t="s">
        <v>52</v>
      </c>
      <c r="C7" s="215" t="s">
        <v>146</v>
      </c>
      <c r="D7" s="228"/>
      <c r="E7" s="228"/>
    </row>
    <row r="8" ht="49.5" customHeight="1">
      <c r="B8" s="216"/>
      <c r="C8" s="238" t="s">
        <v>150</v>
      </c>
      <c r="D8" s="239" t="s">
        <v>151</v>
      </c>
      <c r="E8" s="240" t="s">
        <v>152</v>
      </c>
    </row>
    <row r="9">
      <c r="B9" s="76" t="s">
        <v>309</v>
      </c>
      <c r="C9" s="242" t="n">
        <v>2035</v>
      </c>
      <c r="D9" s="79" t="n">
        <v>678</v>
      </c>
      <c r="E9" s="241" t="n">
        <v>64</v>
      </c>
    </row>
    <row r="10">
      <c r="B10" s="76" t="s">
        <v>310</v>
      </c>
      <c r="C10" s="242" t="n">
        <v>1550</v>
      </c>
      <c r="D10" s="79" t="n">
        <v>425</v>
      </c>
      <c r="E10" s="241" t="n">
        <v>80</v>
      </c>
    </row>
    <row r="11">
      <c r="B11" s="76" t="s">
        <v>311</v>
      </c>
      <c r="C11" s="242" t="n">
        <v>0</v>
      </c>
      <c r="D11" s="79" t="n">
        <v>0</v>
      </c>
      <c r="E11" s="241" t="n">
        <v>0</v>
      </c>
    </row>
    <row r="12">
      <c r="B12" s="94" t="s">
        <v>13</v>
      </c>
      <c r="C12" s="237" t="n">
        <v>3585</v>
      </c>
      <c r="D12" s="104" t="n">
        <v>1103</v>
      </c>
      <c r="E12" s="230" t="n">
        <v>144</v>
      </c>
    </row>
    <row r="13">
      <c r="B13" s="234" t="n">
        <f>Parametres!C6</f>
        <v>0</v>
      </c>
      <c r="C13" s="95"/>
      <c r="D13" s="95"/>
      <c r="E13" s="95"/>
    </row>
    <row r="14" ht="15" customHeight="1">
      <c r="B14" s="74" t="s">
        <v>308</v>
      </c>
      <c r="C14" s="110"/>
      <c r="D14" s="110"/>
      <c r="E14" s="110"/>
      <c r="F14" s="110"/>
      <c r="G14" s="110"/>
      <c r="H14" s="110"/>
    </row>
    <row r="15" ht="15" customHeight="1">
      <c r="B15" s="90" t="s">
        <v>153</v>
      </c>
      <c r="C15" s="236"/>
      <c r="D15" s="236"/>
      <c r="E15" s="236"/>
      <c r="F15" s="236"/>
      <c r="G15" s="236"/>
      <c r="H15" s="236"/>
    </row>
    <row r="16">
      <c r="B16" s="90" t="s">
        <v>315</v>
      </c>
    </row>
    <row r="17">
      <c r="B17" s="73" t="s">
        <v>316</v>
      </c>
    </row>
  </sheetData>
  <mergeCells count="4">
    <mergeCell ref="B2:E2"/>
    <mergeCell ref="B7:B8"/>
    <mergeCell ref="B4:E4"/>
    <mergeCell ref="C7:E7"/>
  </mergeCells>
  <hyperlinks>
    <hyperlink ref="F4" display="Retour liste" location="Liste_AL!A1"/>
  </hyperlinks>
  <pageMargins left="0.7" right="0.7" top="0.75" bottom="0.75" header="0.3" footer="0.3"/>
  <pageSetup paperSize="9" orientation="portrait" horizontalDpi="90" verticalDpi="90" r:id="rId2"/>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codeName="Feuil30">
    <tabColor theme="2" tint="-9.9978637043366805E-2"/>
  </sheetPr>
  <dimension ref="A1"/>
  <sheetViews>
    <sheetView topLeftCell="A4" workbookViewId="0">
      <selection activeCell="F4" sqref="F4"/>
    </sheetView>
  </sheetViews>
  <sheetFormatPr defaultRowHeight="15.0" baseColWidth="10"/>
  <cols>
    <col min="1" max="1" width="3" hidden="0" customWidth="1"/>
    <col min="2" max="2" width="50.33203125" hidden="0" customWidth="1"/>
    <col min="3" max="3" width="14.6640625" hidden="0" customWidth="1"/>
    <col min="4" max="4" width="14.6640625" hidden="0" customWidth="1"/>
    <col min="5" max="5" width="14.6640625" hidden="0" customWidth="1"/>
    <col min="6" max="6" width="14.6640625" hidden="0" customWidth="1"/>
    <col min="7" max="7" width="14.6640625" hidden="0" customWidth="1"/>
  </cols>
  <sheetData>
    <row r="1" ht="9" customHeight="1"/>
    <row r="2" ht="18" customHeight="1">
      <c r="B2" s="85" t="n">
        <f>Parametres!C2</f>
        <v>0</v>
      </c>
      <c r="C2" s="85"/>
      <c r="D2" s="85"/>
      <c r="E2" s="85"/>
    </row>
    <row r="3" ht="9" customHeight="1"/>
    <row r="4" ht="36" customHeight="1">
      <c r="B4" s="205" t="s">
        <v>318</v>
      </c>
      <c r="C4" s="205"/>
      <c r="D4" s="205"/>
      <c r="E4" s="205"/>
      <c r="F4" s="98" t="s">
        <v>12</v>
      </c>
    </row>
    <row r="5" ht="9" customHeight="1">
      <c r="B5" s="117"/>
    </row>
    <row r="6">
      <c r="E6" s="69" t="n">
        <f>Parametres!C4</f>
        <v>0</v>
      </c>
      <c r="F6" s="196"/>
    </row>
    <row r="7" ht="22.5" customHeight="1">
      <c r="B7" s="210" t="s">
        <v>53</v>
      </c>
      <c r="C7" s="215" t="s">
        <v>146</v>
      </c>
      <c r="D7" s="228"/>
      <c r="E7" s="228"/>
    </row>
    <row r="8" ht="48" customHeight="1">
      <c r="B8" s="216"/>
      <c r="C8" s="244" t="s">
        <v>150</v>
      </c>
      <c r="D8" s="245" t="s">
        <v>151</v>
      </c>
      <c r="E8" s="246" t="s">
        <v>152</v>
      </c>
    </row>
    <row r="9">
      <c r="B9" s="93" t="s">
        <v>214</v>
      </c>
      <c r="C9" s="243"/>
      <c r="D9" s="79"/>
      <c r="E9" s="241"/>
    </row>
    <row r="10">
      <c r="B10" s="76" t="s">
        <v>229</v>
      </c>
      <c r="C10" s="243" t="n">
        <v>201</v>
      </c>
      <c r="D10" s="79" t="n">
        <v>33</v>
      </c>
      <c r="E10" s="241" t="n">
        <v>8</v>
      </c>
    </row>
    <row r="11">
      <c r="B11" s="76" t="s">
        <v>266</v>
      </c>
      <c r="C11" s="243" t="n">
        <v>1673</v>
      </c>
      <c r="D11" s="79" t="n">
        <v>536</v>
      </c>
      <c r="E11" s="241" t="n">
        <v>58</v>
      </c>
    </row>
    <row r="12">
      <c r="B12" s="76" t="s">
        <v>267</v>
      </c>
      <c r="C12" s="243" t="n">
        <v>1711</v>
      </c>
      <c r="D12" s="79" t="n">
        <v>534</v>
      </c>
      <c r="E12" s="241" t="n">
        <v>78</v>
      </c>
    </row>
    <row r="13">
      <c r="B13" s="76" t="s">
        <v>268</v>
      </c>
      <c r="C13" s="243" t="n">
        <v>0</v>
      </c>
      <c r="D13" s="79" t="n">
        <v>0</v>
      </c>
      <c r="E13" s="241" t="n">
        <v>0</v>
      </c>
    </row>
    <row r="14">
      <c r="B14" s="94" t="s">
        <v>13</v>
      </c>
      <c r="C14" s="237" t="n">
        <v>3585</v>
      </c>
      <c r="D14" s="104" t="n">
        <v>1103</v>
      </c>
      <c r="E14" s="230" t="n">
        <v>144</v>
      </c>
      <c r="F14" s="233"/>
      <c r="G14" s="233"/>
    </row>
    <row r="15">
      <c r="B15" s="73" t="n">
        <f>Parametres!C6</f>
        <v>0</v>
      </c>
      <c r="C15" s="95"/>
      <c r="D15" s="95"/>
      <c r="E15" s="95"/>
      <c r="F15" s="233"/>
      <c r="G15" s="233"/>
      <c r="H15" s="233"/>
    </row>
    <row r="16" ht="15" customHeight="1">
      <c r="B16" s="74" t="s">
        <v>308</v>
      </c>
      <c r="C16" s="110"/>
      <c r="D16" s="110"/>
      <c r="E16" s="110"/>
      <c r="F16" s="110"/>
      <c r="G16" s="110"/>
      <c r="H16" s="110"/>
    </row>
    <row r="17">
      <c r="B17" s="90" t="s">
        <v>153</v>
      </c>
      <c r="C17" s="110"/>
      <c r="D17" s="110"/>
      <c r="E17" s="110"/>
      <c r="F17" s="110"/>
      <c r="G17" s="110"/>
      <c r="H17" s="110"/>
    </row>
    <row r="18">
      <c r="B18" s="90" t="s">
        <v>68</v>
      </c>
      <c r="C18" s="110"/>
      <c r="D18" s="110"/>
      <c r="E18" s="110"/>
      <c r="F18" s="110"/>
      <c r="G18" s="110"/>
      <c r="H18" s="110"/>
    </row>
    <row r="19" ht="15" customHeight="1">
      <c r="B19" s="90" t="s">
        <v>69</v>
      </c>
      <c r="C19" s="110"/>
      <c r="D19" s="110"/>
      <c r="E19" s="110"/>
      <c r="F19" s="110"/>
      <c r="G19" s="110"/>
      <c r="H19" s="110"/>
    </row>
    <row r="20" ht="15" customHeight="1">
      <c r="B20" s="90" t="s">
        <v>70</v>
      </c>
      <c r="C20" s="110"/>
      <c r="D20" s="110"/>
      <c r="E20" s="110"/>
      <c r="F20" s="110"/>
      <c r="G20" s="110"/>
      <c r="H20" s="110"/>
    </row>
    <row r="21">
      <c r="B21" s="90" t="s">
        <v>315</v>
      </c>
    </row>
    <row r="22">
      <c r="B22" s="73" t="s">
        <v>316</v>
      </c>
    </row>
  </sheetData>
  <mergeCells count="4">
    <mergeCell ref="B7:B8"/>
    <mergeCell ref="B4:E4"/>
    <mergeCell ref="B2:E2"/>
    <mergeCell ref="C7:E7"/>
  </mergeCells>
  <hyperlinks>
    <hyperlink ref="F4" display="Retour liste" location="Liste_AL!A1"/>
  </hyperlinks>
  <pageMargins left="0.7" right="0.7" top="0.75" bottom="0.75" header="0.3" footer="0.3"/>
  <pageSetup paperSize="9" orientation="portrait" horizontalDpi="90" verticalDpi="90" r:id="rId2"/>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codeName="Feuil31">
    <tabColor theme="2" tint="-9.9978637043366805E-2"/>
  </sheetPr>
  <dimension ref="A1"/>
  <sheetViews>
    <sheetView workbookViewId="0">
      <selection activeCell="F4" sqref="F4"/>
    </sheetView>
  </sheetViews>
  <sheetFormatPr defaultRowHeight="15.0" baseColWidth="10"/>
  <cols>
    <col min="1" max="1" width="3" hidden="0" customWidth="1"/>
    <col min="2" max="2" width="50.88671875" hidden="0" customWidth="1"/>
    <col min="3" max="3" width="14.6640625" hidden="0" customWidth="1"/>
    <col min="4" max="4" width="14.6640625" hidden="0" customWidth="1"/>
    <col min="5" max="5" width="14.6640625" hidden="0" customWidth="1"/>
    <col min="6" max="6" width="14.6640625" hidden="0" customWidth="1"/>
    <col min="7" max="7" width="14.6640625" hidden="0" customWidth="1"/>
  </cols>
  <sheetData>
    <row r="1" ht="9" customHeight="1"/>
    <row r="2" ht="18" customHeight="1">
      <c r="B2" s="85" t="n">
        <f>Parametres!C2</f>
        <v>0</v>
      </c>
      <c r="C2" s="85"/>
      <c r="D2" s="85"/>
      <c r="E2" s="85"/>
    </row>
    <row r="3" ht="9" customHeight="1"/>
    <row r="4" ht="36" customHeight="1">
      <c r="B4" s="205" t="s">
        <v>319</v>
      </c>
      <c r="C4" s="205"/>
      <c r="D4" s="205"/>
      <c r="E4" s="205"/>
      <c r="F4" s="98" t="s">
        <v>12</v>
      </c>
      <c r="H4" s="83"/>
    </row>
    <row r="5" ht="9" customHeight="1">
      <c r="B5" s="117"/>
    </row>
    <row r="6">
      <c r="E6" s="69" t="n">
        <f>Parametres!C4</f>
        <v>0</v>
      </c>
      <c r="F6" s="196"/>
    </row>
    <row r="7" ht="22.5" customHeight="1">
      <c r="B7" s="210" t="s">
        <v>165</v>
      </c>
      <c r="C7" s="215" t="s">
        <v>146</v>
      </c>
      <c r="D7" s="228"/>
      <c r="E7" s="228"/>
    </row>
    <row r="8" ht="56.25" customHeight="1">
      <c r="B8" s="216"/>
      <c r="C8" s="244" t="s">
        <v>150</v>
      </c>
      <c r="D8" s="245" t="s">
        <v>151</v>
      </c>
      <c r="E8" s="246" t="s">
        <v>152</v>
      </c>
    </row>
    <row r="9">
      <c r="B9" s="101" t="s">
        <v>71</v>
      </c>
      <c r="C9" s="243"/>
      <c r="D9" s="79"/>
      <c r="E9" s="241"/>
    </row>
    <row r="10">
      <c r="B10" s="76" t="s">
        <v>270</v>
      </c>
      <c r="C10" s="243" t="n">
        <v>319</v>
      </c>
      <c r="D10" s="79" t="n">
        <v>116</v>
      </c>
      <c r="E10" s="241" t="n">
        <v>1</v>
      </c>
    </row>
    <row r="11">
      <c r="B11" s="76" t="s">
        <v>271</v>
      </c>
      <c r="C11" s="243" t="n">
        <v>3266</v>
      </c>
      <c r="D11" s="79" t="n">
        <v>987</v>
      </c>
      <c r="E11" s="241" t="n">
        <v>143</v>
      </c>
    </row>
    <row r="12">
      <c r="B12" s="94" t="s">
        <v>13</v>
      </c>
      <c r="C12" s="237" t="n">
        <v>3585</v>
      </c>
      <c r="D12" s="104" t="n">
        <v>1103</v>
      </c>
      <c r="E12" s="230" t="n">
        <v>144</v>
      </c>
      <c r="F12" s="233"/>
      <c r="G12" s="233"/>
      <c r="H12" s="233"/>
    </row>
    <row r="13">
      <c r="B13" s="73" t="n">
        <f>Parametres!C6</f>
        <v>0</v>
      </c>
      <c r="C13" s="95"/>
      <c r="D13" s="95"/>
      <c r="E13" s="95"/>
      <c r="F13" s="233"/>
      <c r="G13" s="233"/>
      <c r="H13" s="233"/>
    </row>
    <row r="14" ht="15" customHeight="1">
      <c r="B14" s="74" t="s">
        <v>308</v>
      </c>
      <c r="C14" s="110"/>
      <c r="D14" s="110"/>
      <c r="E14" s="110"/>
      <c r="F14" s="110"/>
      <c r="G14" s="110"/>
      <c r="H14" s="110"/>
    </row>
    <row r="15">
      <c r="B15" s="90" t="s">
        <v>153</v>
      </c>
      <c r="C15" s="110"/>
      <c r="D15" s="110"/>
      <c r="E15" s="110"/>
      <c r="F15" s="110"/>
      <c r="G15" s="110"/>
      <c r="H15" s="110"/>
    </row>
    <row r="16">
      <c r="B16" s="90" t="s">
        <v>315</v>
      </c>
      <c r="C16" s="110"/>
      <c r="D16" s="110"/>
      <c r="E16" s="110"/>
      <c r="F16" s="110"/>
      <c r="G16" s="110"/>
      <c r="H16" s="110"/>
    </row>
    <row r="17" ht="15" customHeight="1">
      <c r="B17" s="73" t="s">
        <v>316</v>
      </c>
      <c r="C17" s="110"/>
      <c r="D17" s="110"/>
      <c r="E17" s="110"/>
      <c r="F17" s="110"/>
      <c r="G17" s="110"/>
      <c r="H17" s="110"/>
    </row>
    <row r="18" ht="15" customHeight="1">
      <c r="C18" s="110"/>
      <c r="D18" s="110"/>
      <c r="E18" s="110"/>
      <c r="F18" s="110"/>
      <c r="G18" s="110"/>
      <c r="H18" s="110"/>
    </row>
  </sheetData>
  <mergeCells count="4">
    <mergeCell ref="B7:B8"/>
    <mergeCell ref="B4:E4"/>
    <mergeCell ref="B2:E2"/>
    <mergeCell ref="C7:E7"/>
  </mergeCells>
  <hyperlinks>
    <hyperlink ref="F4" display="Retour liste" location="Liste_AL!A1"/>
  </hyperlinks>
  <pageMargins left="0.7" right="0.7" top="0.75" bottom="0.75" header="0.3" footer="0.3"/>
  <pageSetup paperSize="9" orientation="portrait" horizontalDpi="90" verticalDpi="90" r:id="rId2"/>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codeName="Feuil32">
    <tabColor theme="8" tint="0.39997558519241921"/>
  </sheetPr>
  <dimension ref="A1"/>
  <sheetViews>
    <sheetView workbookViewId="0">
      <selection activeCell="F4" sqref="F4"/>
    </sheetView>
  </sheetViews>
  <sheetFormatPr defaultRowHeight="15.0" baseColWidth="10"/>
  <cols>
    <col min="1" max="1" width="2.88671875" hidden="0" customWidth="1"/>
    <col min="2" max="2" width="65.33203125" hidden="0" customWidth="1"/>
    <col min="7" max="7" width="15.44140625" hidden="0" customWidth="1"/>
    <col min="8" max="8" width="12.6640625" hidden="0" customWidth="1"/>
  </cols>
  <sheetData>
    <row r="1" ht="9" customHeight="1"/>
    <row r="2" ht="18" customHeight="1">
      <c r="B2" s="85" t="n">
        <f>Parametres!C2</f>
        <v>0</v>
      </c>
      <c r="C2" s="85"/>
      <c r="D2" s="85"/>
      <c r="E2" s="85"/>
      <c r="F2" s="85"/>
      <c r="G2" s="85"/>
    </row>
    <row r="3" ht="9" customHeight="1"/>
    <row r="4" ht="18" customHeight="1">
      <c r="B4" s="68" t="s">
        <v>44</v>
      </c>
      <c r="H4" s="98" t="s">
        <v>12</v>
      </c>
    </row>
    <row r="5" ht="9" customHeight="1">
      <c r="B5" s="117"/>
      <c r="G5" s="83"/>
    </row>
    <row r="6">
      <c r="G6" s="69" t="n">
        <f>Parametres!C4</f>
        <v>0</v>
      </c>
    </row>
    <row r="7">
      <c r="B7" s="133" t="s">
        <v>43</v>
      </c>
      <c r="C7" s="259" t="s">
        <v>166</v>
      </c>
      <c r="D7" s="260"/>
      <c r="E7" s="260"/>
      <c r="F7" s="261"/>
      <c r="G7" s="208" t="s">
        <v>167</v>
      </c>
    </row>
    <row r="8">
      <c r="B8" s="127"/>
      <c r="C8" s="220" t="s">
        <v>7</v>
      </c>
      <c r="D8" s="139" t="s">
        <v>8</v>
      </c>
      <c r="E8" s="159" t="s">
        <v>9</v>
      </c>
      <c r="F8" s="262" t="s">
        <v>10</v>
      </c>
      <c r="G8" s="263" t="s">
        <v>10</v>
      </c>
    </row>
    <row r="9">
      <c r="B9" s="93" t="s">
        <v>321</v>
      </c>
      <c r="C9" s="220"/>
      <c r="D9" s="139"/>
      <c r="E9" s="159"/>
      <c r="F9" s="262"/>
      <c r="G9" s="263"/>
    </row>
    <row r="10">
      <c r="B10" s="76" t="s">
        <v>229</v>
      </c>
      <c r="C10" s="242" t="n">
        <v>338</v>
      </c>
      <c r="D10" s="79" t="n">
        <v>3172</v>
      </c>
      <c r="E10" s="264" t="n">
        <v>49</v>
      </c>
      <c r="F10" s="88" t="n">
        <v>3559</v>
      </c>
      <c r="G10" s="257" t="n">
        <v>1117</v>
      </c>
    </row>
    <row r="11">
      <c r="B11" s="76" t="s">
        <v>266</v>
      </c>
      <c r="C11" s="242" t="n">
        <v>3697</v>
      </c>
      <c r="D11" s="79" t="n">
        <v>20597</v>
      </c>
      <c r="E11" s="264" t="n">
        <v>807</v>
      </c>
      <c r="F11" s="88" t="n">
        <v>25101</v>
      </c>
      <c r="G11" s="257" t="n">
        <v>3551</v>
      </c>
    </row>
    <row r="12">
      <c r="B12" s="76" t="s">
        <v>267</v>
      </c>
      <c r="C12" s="242" t="n">
        <v>3059</v>
      </c>
      <c r="D12" s="79" t="n">
        <v>9475</v>
      </c>
      <c r="E12" s="264" t="n">
        <v>398</v>
      </c>
      <c r="F12" s="88" t="n">
        <v>12932</v>
      </c>
      <c r="G12" s="257" t="n">
        <v>2287</v>
      </c>
    </row>
    <row r="13">
      <c r="B13" s="107" t="s">
        <v>268</v>
      </c>
      <c r="C13" s="248" t="n">
        <v>1</v>
      </c>
      <c r="D13" s="108" t="n">
        <v>17</v>
      </c>
      <c r="E13" s="249" t="n">
        <v>0</v>
      </c>
      <c r="F13" s="247" t="n">
        <v>18</v>
      </c>
      <c r="G13" s="257" t="n">
        <v>0</v>
      </c>
    </row>
    <row r="14">
      <c r="B14" s="94" t="s">
        <v>13</v>
      </c>
      <c r="C14" s="254" t="n">
        <v>7095</v>
      </c>
      <c r="D14" s="255" t="n">
        <v>33261</v>
      </c>
      <c r="E14" s="256" t="n">
        <v>1254</v>
      </c>
      <c r="F14" s="118" t="n">
        <v>41610</v>
      </c>
      <c r="G14" s="253" t="n">
        <v>6955</v>
      </c>
    </row>
    <row r="15">
      <c r="B15" s="73" t="n">
        <f>Parametres!C6</f>
        <v>0</v>
      </c>
      <c r="C15" s="73"/>
      <c r="D15" s="73"/>
      <c r="E15" s="73"/>
      <c r="F15" s="73"/>
      <c r="G15" s="73"/>
      <c r="H15" s="73"/>
      <c r="I15" s="73"/>
    </row>
    <row r="16">
      <c r="B16" s="73" t="s">
        <v>171</v>
      </c>
      <c r="C16" s="73"/>
      <c r="D16" s="73"/>
      <c r="E16" s="73"/>
      <c r="F16" s="73"/>
      <c r="G16" s="73"/>
      <c r="H16" s="73"/>
      <c r="I16" s="73"/>
    </row>
    <row r="17">
      <c r="B17" s="90" t="s">
        <v>153</v>
      </c>
      <c r="C17" s="250"/>
      <c r="D17" s="250"/>
      <c r="E17" s="250"/>
      <c r="F17" s="250"/>
      <c r="G17" s="73"/>
      <c r="H17" s="73"/>
      <c r="I17" s="73"/>
    </row>
    <row r="18">
      <c r="B18" s="90" t="s">
        <v>68</v>
      </c>
      <c r="C18" s="250"/>
      <c r="D18" s="250"/>
      <c r="E18" s="250"/>
      <c r="F18" s="250"/>
      <c r="G18" s="73"/>
      <c r="H18" s="73"/>
      <c r="I18" s="73"/>
    </row>
    <row r="19">
      <c r="B19" s="90" t="s">
        <v>69</v>
      </c>
      <c r="C19" s="250"/>
      <c r="D19" s="250"/>
      <c r="E19" s="250"/>
      <c r="F19" s="250"/>
      <c r="G19" s="73"/>
      <c r="H19" s="73"/>
      <c r="I19" s="73"/>
    </row>
    <row r="20" ht="13.5" customHeight="1">
      <c r="B20" s="90" t="s">
        <v>70</v>
      </c>
      <c r="C20" s="250"/>
      <c r="D20" s="250"/>
      <c r="E20" s="250"/>
      <c r="F20" s="250"/>
      <c r="G20" s="73"/>
      <c r="H20" s="73"/>
      <c r="I20" s="73"/>
    </row>
    <row r="21" ht="6.75" customHeight="1">
      <c r="B21" s="90"/>
      <c r="C21" s="250"/>
      <c r="D21" s="250"/>
      <c r="E21" s="250"/>
      <c r="F21" s="250"/>
      <c r="G21" s="73"/>
      <c r="H21" s="73"/>
      <c r="I21" s="73"/>
    </row>
    <row r="22" ht="15" customHeight="1">
      <c r="B22" s="252" t="s">
        <v>168</v>
      </c>
      <c r="C22" s="251"/>
      <c r="D22" s="251"/>
      <c r="E22" s="251"/>
      <c r="F22" s="251"/>
      <c r="G22" s="251"/>
      <c r="H22" s="251"/>
      <c r="I22" s="251"/>
    </row>
    <row r="23" ht="29.25" customHeight="1">
      <c r="B23" s="258" t="s">
        <v>169</v>
      </c>
      <c r="C23" s="258"/>
      <c r="D23" s="258"/>
      <c r="E23" s="258"/>
      <c r="F23" s="258"/>
      <c r="G23" s="258"/>
      <c r="H23" s="251"/>
      <c r="I23" s="251"/>
    </row>
    <row r="24" ht="44.25" customHeight="1">
      <c r="B24" s="258" t="s">
        <v>170</v>
      </c>
      <c r="C24" s="258"/>
      <c r="D24" s="258"/>
      <c r="E24" s="258"/>
      <c r="F24" s="258"/>
      <c r="G24" s="258"/>
      <c r="H24" s="251"/>
      <c r="I24" s="251"/>
    </row>
  </sheetData>
  <mergeCells count="10">
    <mergeCell ref="B24:G24"/>
    <mergeCell ref="B23:G23"/>
    <mergeCell ref="B2:G2"/>
    <mergeCell ref="B7:B8"/>
    <mergeCell ref="C7:F7"/>
    <mergeCell ref="C8:C9"/>
    <mergeCell ref="D8:D9"/>
    <mergeCell ref="E8:E9"/>
    <mergeCell ref="F8:F9"/>
    <mergeCell ref="G8:G9"/>
  </mergeCells>
  <hyperlinks>
    <hyperlink ref="H4" display="Retour liste" location="Liste_AL!A1"/>
  </hyperlinks>
  <pageMargins left="0.7" right="0.7" top="0.75" bottom="0.75" header="0.3" footer="0.3"/>
  <pageSetup paperSize="9" orientation="portrait" r:id="rId2"/>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codeName="Feuil33">
    <tabColor theme="8" tint="0.39997558519241921"/>
  </sheetPr>
  <dimension ref="A1"/>
  <sheetViews>
    <sheetView topLeftCell="A4" workbookViewId="0">
      <selection activeCell="F4" sqref="F4"/>
    </sheetView>
  </sheetViews>
  <sheetFormatPr defaultRowHeight="15.0" baseColWidth="10"/>
  <cols>
    <col min="1" max="1" width="2.88671875" hidden="0" customWidth="1"/>
    <col min="2" max="2" width="65.33203125" hidden="0" customWidth="1"/>
    <col min="7" max="7" width="15.44140625" hidden="0" customWidth="1"/>
  </cols>
  <sheetData>
    <row r="1" ht="9" customHeight="1"/>
    <row r="2" ht="18.75" customHeight="1">
      <c r="B2" s="85" t="n">
        <f>Parametres!C2</f>
        <v>0</v>
      </c>
      <c r="C2" s="85"/>
      <c r="D2" s="85"/>
      <c r="E2" s="85"/>
      <c r="F2" s="85"/>
      <c r="G2" s="85"/>
    </row>
    <row r="3" ht="9" customHeight="1"/>
    <row r="4" ht="18" customHeight="1">
      <c r="B4" s="68" t="s">
        <v>45</v>
      </c>
      <c r="H4" s="98" t="s">
        <v>12</v>
      </c>
    </row>
    <row r="5" ht="9" customHeight="1">
      <c r="B5" s="117"/>
      <c r="G5" s="83"/>
    </row>
    <row r="6">
      <c r="G6" s="69" t="n">
        <f>Parametres!C4</f>
        <v>0</v>
      </c>
    </row>
    <row r="7">
      <c r="B7" s="133" t="s">
        <v>320</v>
      </c>
      <c r="C7" s="259" t="s">
        <v>166</v>
      </c>
      <c r="D7" s="260"/>
      <c r="E7" s="260"/>
      <c r="F7" s="261"/>
      <c r="G7" s="208" t="s">
        <v>167</v>
      </c>
    </row>
    <row r="8">
      <c r="B8" s="127"/>
      <c r="C8" s="220" t="s">
        <v>7</v>
      </c>
      <c r="D8" s="139" t="s">
        <v>8</v>
      </c>
      <c r="E8" s="159" t="s">
        <v>9</v>
      </c>
      <c r="F8" s="143" t="s">
        <v>10</v>
      </c>
      <c r="G8" s="263" t="s">
        <v>10</v>
      </c>
    </row>
    <row r="9">
      <c r="B9" s="93" t="s">
        <v>172</v>
      </c>
      <c r="C9" s="272"/>
      <c r="D9" s="84"/>
      <c r="E9" s="273"/>
      <c r="F9" s="80"/>
      <c r="G9" s="274"/>
    </row>
    <row r="10">
      <c r="B10" s="76" t="s">
        <v>173</v>
      </c>
      <c r="C10" s="242" t="n">
        <v>25</v>
      </c>
      <c r="D10" s="79" t="n">
        <v>30319</v>
      </c>
      <c r="E10" s="264" t="n">
        <v>1166</v>
      </c>
      <c r="F10" s="88" t="n">
        <v>31510</v>
      </c>
      <c r="G10" s="257" t="n">
        <v>5348</v>
      </c>
    </row>
    <row r="11">
      <c r="B11" s="76" t="s">
        <v>174</v>
      </c>
      <c r="C11" s="242" t="n">
        <v>2564</v>
      </c>
      <c r="D11" s="79" t="n">
        <v>2942</v>
      </c>
      <c r="E11" s="264" t="n">
        <v>64</v>
      </c>
      <c r="F11" s="88" t="n">
        <v>5570</v>
      </c>
      <c r="G11" s="257" t="n">
        <v>854</v>
      </c>
    </row>
    <row r="12">
      <c r="B12" s="76" t="s">
        <v>175</v>
      </c>
      <c r="C12" s="242" t="n">
        <v>2451</v>
      </c>
      <c r="D12" s="79" t="n">
        <v>0</v>
      </c>
      <c r="E12" s="264" t="n">
        <v>13</v>
      </c>
      <c r="F12" s="88" t="n">
        <v>2464</v>
      </c>
      <c r="G12" s="257" t="n">
        <v>458</v>
      </c>
    </row>
    <row r="13">
      <c r="B13" s="76" t="s">
        <v>176</v>
      </c>
      <c r="C13" s="242" t="n">
        <v>1390</v>
      </c>
      <c r="D13" s="79" t="n">
        <v>0</v>
      </c>
      <c r="E13" s="264" t="n">
        <v>7</v>
      </c>
      <c r="F13" s="88" t="n">
        <v>1397</v>
      </c>
      <c r="G13" s="257" t="n">
        <v>214</v>
      </c>
    </row>
    <row r="14">
      <c r="B14" s="76" t="s">
        <v>177</v>
      </c>
      <c r="C14" s="242" t="n">
        <v>524</v>
      </c>
      <c r="D14" s="79" t="n">
        <v>0</v>
      </c>
      <c r="E14" s="264" t="n">
        <v>4</v>
      </c>
      <c r="F14" s="88" t="n">
        <v>528</v>
      </c>
      <c r="G14" s="257" t="n">
        <v>58</v>
      </c>
    </row>
    <row r="15">
      <c r="B15" s="76" t="s">
        <v>178</v>
      </c>
      <c r="C15" s="242" t="n">
        <v>112</v>
      </c>
      <c r="D15" s="79" t="n">
        <v>0</v>
      </c>
      <c r="E15" s="264" t="n">
        <v>0</v>
      </c>
      <c r="F15" s="88" t="n">
        <v>112</v>
      </c>
      <c r="G15" s="257" t="n">
        <v>17</v>
      </c>
    </row>
    <row r="16">
      <c r="B16" s="76" t="s">
        <v>179</v>
      </c>
      <c r="C16" s="242" t="n">
        <v>23</v>
      </c>
      <c r="D16" s="79" t="n">
        <v>0</v>
      </c>
      <c r="E16" s="264" t="n">
        <v>0</v>
      </c>
      <c r="F16" s="88" t="n">
        <v>23</v>
      </c>
      <c r="G16" s="257" t="n">
        <v>5</v>
      </c>
    </row>
    <row r="17">
      <c r="B17" s="76" t="s">
        <v>180</v>
      </c>
      <c r="C17" s="242" t="n">
        <v>4</v>
      </c>
      <c r="D17" s="79" t="n">
        <v>0</v>
      </c>
      <c r="E17" s="264" t="n">
        <v>0</v>
      </c>
      <c r="F17" s="88" t="n">
        <v>4</v>
      </c>
      <c r="G17" s="257" t="n">
        <v>0</v>
      </c>
    </row>
    <row r="18">
      <c r="B18" s="76" t="s">
        <v>181</v>
      </c>
      <c r="C18" s="242" t="n">
        <v>2</v>
      </c>
      <c r="D18" s="79" t="n">
        <v>0</v>
      </c>
      <c r="E18" s="264" t="n">
        <v>0</v>
      </c>
      <c r="F18" s="88" t="n">
        <v>2</v>
      </c>
      <c r="G18" s="257" t="n">
        <v>1</v>
      </c>
    </row>
    <row r="19">
      <c r="B19" s="76" t="s">
        <v>414</v>
      </c>
      <c r="C19" s="242" t="n">
        <v>0</v>
      </c>
      <c r="D19" s="79" t="n">
        <v>0</v>
      </c>
      <c r="E19" s="264" t="n">
        <v>0</v>
      </c>
      <c r="F19" s="88" t="n">
        <v>0</v>
      </c>
      <c r="G19" s="257" t="n">
        <v>0</v>
      </c>
    </row>
    <row r="20">
      <c r="B20" s="267" t="s">
        <v>13</v>
      </c>
      <c r="C20" s="271" t="n">
        <v>7095</v>
      </c>
      <c r="D20" s="104" t="n">
        <v>33261</v>
      </c>
      <c r="E20" s="265" t="n">
        <v>1254</v>
      </c>
      <c r="F20" s="266" t="n">
        <v>41610</v>
      </c>
      <c r="G20" s="253" t="n">
        <v>6955</v>
      </c>
    </row>
    <row r="21">
      <c r="B21" s="73" t="n">
        <f>Parametres!C6</f>
        <v>0</v>
      </c>
      <c r="C21" s="73"/>
      <c r="D21" s="73"/>
      <c r="E21" s="73"/>
      <c r="F21" s="73"/>
      <c r="G21" s="73"/>
      <c r="H21" s="73"/>
      <c r="I21" s="73"/>
    </row>
    <row r="22">
      <c r="B22" s="73" t="s">
        <v>171</v>
      </c>
      <c r="C22" s="73"/>
      <c r="D22" s="73"/>
      <c r="E22" s="73"/>
      <c r="F22" s="73"/>
      <c r="G22" s="73"/>
      <c r="H22" s="73"/>
      <c r="I22" s="73"/>
    </row>
    <row r="23">
      <c r="B23" s="90" t="s">
        <v>153</v>
      </c>
      <c r="C23" s="250"/>
      <c r="D23" s="250"/>
      <c r="E23" s="250"/>
      <c r="F23" s="250"/>
      <c r="G23" s="73"/>
      <c r="H23" s="73"/>
      <c r="I23" s="73"/>
    </row>
    <row r="24">
      <c r="B24" s="90" t="s">
        <v>322</v>
      </c>
      <c r="C24" s="250"/>
      <c r="D24" s="250"/>
      <c r="E24" s="250"/>
      <c r="F24" s="250"/>
      <c r="G24" s="73"/>
      <c r="H24" s="73"/>
      <c r="I24" s="73"/>
    </row>
    <row r="25">
      <c r="B25" s="90" t="s">
        <v>68</v>
      </c>
      <c r="C25" s="250"/>
      <c r="D25" s="250"/>
      <c r="E25" s="250"/>
      <c r="F25" s="250"/>
      <c r="G25" s="73"/>
      <c r="H25" s="73"/>
      <c r="I25" s="73"/>
    </row>
    <row r="26">
      <c r="B26" s="90" t="s">
        <v>69</v>
      </c>
      <c r="C26" s="250"/>
      <c r="D26" s="250"/>
      <c r="E26" s="250"/>
      <c r="F26" s="250"/>
      <c r="G26" s="73"/>
      <c r="H26" s="73"/>
      <c r="I26" s="73"/>
    </row>
    <row r="27">
      <c r="B27" s="90" t="s">
        <v>70</v>
      </c>
      <c r="C27" s="250"/>
      <c r="D27" s="250"/>
      <c r="E27" s="250"/>
      <c r="F27" s="250"/>
      <c r="G27" s="73"/>
      <c r="H27" s="73"/>
      <c r="I27" s="73"/>
    </row>
    <row r="28" ht="5.25" customHeight="1">
      <c r="B28" s="90"/>
      <c r="C28" s="250"/>
      <c r="D28" s="250"/>
      <c r="E28" s="250"/>
      <c r="F28" s="250"/>
      <c r="G28" s="73"/>
      <c r="H28" s="73"/>
      <c r="I28" s="73"/>
    </row>
    <row r="29">
      <c r="B29" s="270" t="s">
        <v>168</v>
      </c>
      <c r="C29" s="270"/>
      <c r="D29" s="270"/>
      <c r="E29" s="270"/>
      <c r="F29" s="270"/>
      <c r="G29" s="270"/>
      <c r="H29" s="270"/>
      <c r="I29" s="270"/>
    </row>
    <row r="30" ht="33" customHeight="1">
      <c r="B30" s="258" t="s">
        <v>169</v>
      </c>
      <c r="C30" s="258"/>
      <c r="D30" s="258"/>
      <c r="E30" s="258"/>
      <c r="F30" s="258"/>
      <c r="G30" s="258"/>
      <c r="H30" s="268"/>
      <c r="I30" s="268"/>
    </row>
    <row r="31" ht="45" customHeight="1">
      <c r="B31" s="258" t="s">
        <v>170</v>
      </c>
      <c r="C31" s="258"/>
      <c r="D31" s="258"/>
      <c r="E31" s="258"/>
      <c r="F31" s="258"/>
      <c r="G31" s="258"/>
      <c r="H31" s="268"/>
      <c r="I31" s="268"/>
    </row>
    <row r="32">
      <c r="B32" s="269"/>
      <c r="C32" s="269"/>
      <c r="D32" s="269"/>
      <c r="E32" s="269"/>
      <c r="F32" s="269"/>
      <c r="G32" s="269"/>
    </row>
  </sheetData>
  <mergeCells count="7">
    <mergeCell ref="B32:G32"/>
    <mergeCell ref="B30:G30"/>
    <mergeCell ref="B2:G2"/>
    <mergeCell ref="B7:B8"/>
    <mergeCell ref="C7:F7"/>
    <mergeCell ref="B29:I29"/>
    <mergeCell ref="B31:G31"/>
  </mergeCells>
  <hyperlinks>
    <hyperlink ref="H4" display="Retour liste" location="Liste_AL!A1"/>
  </hyperlinks>
  <pageMargins left="0.7" right="0.7" top="0.75" bottom="0.75" header="0.3" footer="0.3"/>
  <pageSetup paperSize="9" orientation="portrait" horizontalDpi="300" verticalDpi="300" r:id="rId2"/>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codeName="Feuil34">
    <tabColor theme="7" tint="0.39997558519241921"/>
  </sheetPr>
  <dimension ref="A1"/>
  <sheetViews>
    <sheetView workbookViewId="0">
      <selection activeCell="F4" sqref="F4"/>
    </sheetView>
  </sheetViews>
  <sheetFormatPr defaultRowHeight="15.0" baseColWidth="10"/>
  <cols>
    <col min="1" max="1" width="2.5546875" hidden="0" customWidth="1"/>
    <col min="2" max="2" width="36.88671875" hidden="0" customWidth="1"/>
    <col min="3" max="3" width="14.44140625" hidden="0" customWidth="1"/>
    <col min="4" max="4" width="14.44140625" hidden="0" customWidth="1"/>
    <col min="5" max="5" width="14.44140625" hidden="0" customWidth="1"/>
    <col min="6" max="6" width="14.44140625" hidden="0" customWidth="1"/>
  </cols>
  <sheetData>
    <row r="1" ht="9" customHeight="1"/>
    <row r="2" ht="18.75" customHeight="1">
      <c r="B2" s="85" t="n">
        <f>Parametres!C2</f>
        <v>0</v>
      </c>
      <c r="C2" s="85"/>
      <c r="D2" s="85"/>
      <c r="E2" s="85"/>
      <c r="F2" s="85"/>
      <c r="G2" s="149"/>
    </row>
    <row r="3" ht="9" customHeight="1"/>
    <row r="4" ht="18" customHeight="1">
      <c r="B4" s="68" t="s">
        <v>48</v>
      </c>
      <c r="G4" s="98" t="s">
        <v>12</v>
      </c>
    </row>
    <row r="5" ht="9" customHeight="1">
      <c r="B5" s="117"/>
      <c r="G5" s="83"/>
    </row>
    <row r="6">
      <c r="E6" s="196"/>
      <c r="F6" s="69" t="n">
        <f>Parametres!C4</f>
        <v>0</v>
      </c>
    </row>
    <row r="7" ht="15" customHeight="1">
      <c r="B7" s="133" t="s">
        <v>46</v>
      </c>
      <c r="C7" s="215" t="s">
        <v>183</v>
      </c>
      <c r="D7" s="228"/>
      <c r="E7" s="142"/>
      <c r="F7" s="286" t="s">
        <v>182</v>
      </c>
    </row>
    <row r="8" ht="28.8" customHeight="1">
      <c r="B8" s="127"/>
      <c r="C8" s="282" t="s">
        <v>185</v>
      </c>
      <c r="D8" s="224" t="s">
        <v>186</v>
      </c>
      <c r="E8" s="225" t="s">
        <v>187</v>
      </c>
      <c r="F8" s="275" t="s">
        <v>184</v>
      </c>
    </row>
    <row r="9">
      <c r="B9" s="93" t="s">
        <v>188</v>
      </c>
      <c r="C9" s="277"/>
      <c r="D9" s="283"/>
      <c r="E9" s="284"/>
      <c r="F9" s="284"/>
    </row>
    <row r="10">
      <c r="B10" s="76" t="s">
        <v>309</v>
      </c>
      <c r="C10" s="242" t="n">
        <v>462</v>
      </c>
      <c r="D10" s="281" t="n">
        <v>114</v>
      </c>
      <c r="E10" s="241" t="n">
        <v>637</v>
      </c>
      <c r="F10" s="284" t="n">
        <v>1213</v>
      </c>
    </row>
    <row r="11">
      <c r="B11" s="76" t="s">
        <v>310</v>
      </c>
      <c r="C11" s="242" t="n">
        <v>1771</v>
      </c>
      <c r="D11" s="281" t="n">
        <v>220</v>
      </c>
      <c r="E11" s="241" t="n">
        <v>2460</v>
      </c>
      <c r="F11" s="284" t="n">
        <v>4451</v>
      </c>
    </row>
    <row r="12">
      <c r="B12" s="107" t="s">
        <v>311</v>
      </c>
      <c r="C12" s="248" t="n">
        <v>1367</v>
      </c>
      <c r="D12" s="285" t="n">
        <v>127</v>
      </c>
      <c r="E12" s="279" t="n">
        <v>1006</v>
      </c>
      <c r="F12" s="280" t="n">
        <v>2500</v>
      </c>
    </row>
    <row r="13">
      <c r="B13" s="94" t="s">
        <v>143</v>
      </c>
      <c r="C13" s="237" t="n">
        <v>3600</v>
      </c>
      <c r="D13" s="104" t="n">
        <v>461</v>
      </c>
      <c r="E13" s="230" t="n">
        <v>4103</v>
      </c>
      <c r="F13" s="276" t="n">
        <v>8164</v>
      </c>
    </row>
    <row r="14">
      <c r="B14" s="73" t="n">
        <f>Parametres!C6</f>
        <v>0</v>
      </c>
      <c r="C14" s="73"/>
      <c r="D14" s="73"/>
      <c r="E14" s="73"/>
      <c r="F14" s="73"/>
      <c r="G14" s="73"/>
      <c r="H14" s="73"/>
    </row>
    <row r="15">
      <c r="B15" s="73" t="s">
        <v>194</v>
      </c>
      <c r="C15" s="73"/>
      <c r="D15" s="73"/>
      <c r="E15" s="73"/>
      <c r="F15" s="73"/>
      <c r="G15" s="73"/>
      <c r="H15" s="73"/>
    </row>
    <row r="16" ht="15" customHeight="1">
      <c r="B16" s="90" t="s">
        <v>153</v>
      </c>
      <c r="C16" s="73"/>
      <c r="D16" s="73"/>
      <c r="E16" s="73"/>
      <c r="F16" s="73"/>
      <c r="G16" s="73"/>
      <c r="H16" s="73"/>
    </row>
    <row r="17" ht="6" customHeight="1">
      <c r="B17" s="73"/>
      <c r="C17" s="73"/>
      <c r="D17" s="73"/>
      <c r="E17" s="73"/>
      <c r="F17" s="73"/>
      <c r="G17" s="73"/>
      <c r="H17" s="73"/>
    </row>
    <row r="18">
      <c r="B18" s="251" t="s">
        <v>189</v>
      </c>
      <c r="C18" s="251"/>
      <c r="D18" s="251"/>
      <c r="E18" s="251"/>
      <c r="F18" s="251"/>
      <c r="G18" s="251"/>
      <c r="H18" s="251"/>
    </row>
    <row r="19" ht="39" customHeight="1">
      <c r="B19" s="251" t="s">
        <v>325</v>
      </c>
      <c r="C19" s="251"/>
      <c r="D19" s="251"/>
      <c r="E19" s="251"/>
      <c r="F19" s="251"/>
      <c r="G19" s="251"/>
      <c r="H19" s="251"/>
    </row>
    <row r="20" ht="39.75" customHeight="1">
      <c r="B20" s="251" t="s">
        <v>190</v>
      </c>
      <c r="C20" s="251"/>
      <c r="D20" s="251"/>
      <c r="E20" s="251"/>
      <c r="F20" s="251"/>
      <c r="G20" s="251"/>
      <c r="H20" s="251"/>
    </row>
    <row r="21">
      <c r="B21" s="73" t="s">
        <v>191</v>
      </c>
      <c r="C21" s="73"/>
      <c r="D21" s="73"/>
      <c r="E21" s="73"/>
      <c r="F21" s="73"/>
      <c r="G21" s="73"/>
      <c r="H21" s="73"/>
    </row>
    <row r="22">
      <c r="B22" s="278" t="s">
        <v>192</v>
      </c>
      <c r="C22" s="278"/>
      <c r="D22" s="73"/>
      <c r="E22" s="73"/>
      <c r="F22" s="73"/>
      <c r="G22" s="73"/>
      <c r="H22" s="73"/>
    </row>
    <row r="23">
      <c r="B23" s="278" t="s">
        <v>193</v>
      </c>
      <c r="C23" s="278"/>
      <c r="D23" s="73"/>
      <c r="E23" s="73"/>
      <c r="F23" s="73"/>
      <c r="G23" s="73"/>
      <c r="H23" s="73"/>
    </row>
    <row r="24">
      <c r="B24" s="278" t="s">
        <v>326</v>
      </c>
      <c r="C24" s="278"/>
      <c r="D24" s="73"/>
      <c r="E24" s="73"/>
      <c r="F24" s="73"/>
      <c r="G24" s="73"/>
      <c r="H24" s="73"/>
    </row>
  </sheetData>
  <mergeCells count="6">
    <mergeCell ref="B18:H18"/>
    <mergeCell ref="B19:H19"/>
    <mergeCell ref="B20:H20"/>
    <mergeCell ref="B2:F2"/>
    <mergeCell ref="B7:B8"/>
    <mergeCell ref="C7:E7"/>
  </mergeCells>
  <hyperlinks>
    <hyperlink ref="G4" display="Retour liste" location="Liste_AL!A1"/>
  </hyperlinks>
  <pageMargins left="0.7" right="0.7" top="0.75" bottom="0.75" header="0.3" footer="0.3"/>
  <pageSetup paperSize="9" orientation="portrait" r:id="rId2"/>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codeName="Feuil35">
    <tabColor theme="7" tint="0.39997558519241921"/>
  </sheetPr>
  <dimension ref="A1"/>
  <sheetViews>
    <sheetView workbookViewId="0">
      <selection activeCell="F4" sqref="F4"/>
    </sheetView>
  </sheetViews>
  <sheetFormatPr defaultRowHeight="15.0" baseColWidth="10"/>
  <cols>
    <col min="1" max="1" width="2.5546875" hidden="0" customWidth="1"/>
    <col min="2" max="2" width="63.5546875" hidden="0" customWidth="1"/>
    <col min="3" max="3" width="14.44140625" hidden="0" customWidth="1"/>
    <col min="4" max="4" width="14.44140625" hidden="0" customWidth="1"/>
    <col min="5" max="5" width="14.44140625" hidden="0" customWidth="1"/>
  </cols>
  <sheetData>
    <row r="1" ht="9" customHeight="1"/>
    <row r="2" ht="18.75" customHeight="1">
      <c r="B2" s="85" t="n">
        <f>Parametres!C2</f>
        <v>0</v>
      </c>
      <c r="C2" s="85"/>
      <c r="D2" s="85"/>
      <c r="E2" s="85"/>
    </row>
    <row r="3" ht="9" customHeight="1"/>
    <row r="4" ht="18" customHeight="1">
      <c r="B4" s="68" t="s">
        <v>49</v>
      </c>
      <c r="F4" s="98" t="s">
        <v>12</v>
      </c>
    </row>
    <row r="5" ht="9" customHeight="1">
      <c r="B5" s="117"/>
      <c r="F5" s="83"/>
    </row>
    <row r="6">
      <c r="D6" s="196"/>
      <c r="F6" s="69" t="n">
        <f>Parametres!C4</f>
        <v>0</v>
      </c>
    </row>
    <row r="7">
      <c r="B7" s="210" t="s">
        <v>61</v>
      </c>
      <c r="C7" s="215" t="s">
        <v>183</v>
      </c>
      <c r="D7" s="228"/>
      <c r="E7" s="142"/>
      <c r="F7" s="286" t="s">
        <v>182</v>
      </c>
    </row>
    <row r="8" ht="28.8" customHeight="1">
      <c r="B8" s="216"/>
      <c r="C8" s="282" t="s">
        <v>185</v>
      </c>
      <c r="D8" s="224" t="s">
        <v>186</v>
      </c>
      <c r="E8" s="225" t="s">
        <v>187</v>
      </c>
      <c r="F8" s="275" t="s">
        <v>184</v>
      </c>
    </row>
    <row r="9">
      <c r="B9" s="93" t="s">
        <v>321</v>
      </c>
      <c r="C9" s="277"/>
      <c r="D9" s="283"/>
      <c r="E9" s="284"/>
      <c r="F9" s="284"/>
    </row>
    <row r="10">
      <c r="B10" s="76" t="s">
        <v>229</v>
      </c>
      <c r="C10" s="242" t="n">
        <v>547</v>
      </c>
      <c r="D10" s="281" t="n">
        <v>81</v>
      </c>
      <c r="E10" s="241" t="n">
        <v>561</v>
      </c>
      <c r="F10" s="284" t="n">
        <v>1189</v>
      </c>
    </row>
    <row r="11">
      <c r="B11" s="76" t="s">
        <v>266</v>
      </c>
      <c r="C11" s="242" t="n">
        <v>1451</v>
      </c>
      <c r="D11" s="281" t="n">
        <v>183</v>
      </c>
      <c r="E11" s="241" t="n">
        <v>1683</v>
      </c>
      <c r="F11" s="284" t="n">
        <v>3317</v>
      </c>
    </row>
    <row r="12">
      <c r="B12" s="76" t="s">
        <v>267</v>
      </c>
      <c r="C12" s="242" t="n">
        <v>1602</v>
      </c>
      <c r="D12" s="281" t="n">
        <v>197</v>
      </c>
      <c r="E12" s="241" t="n">
        <v>1857</v>
      </c>
      <c r="F12" s="284" t="n">
        <v>3656</v>
      </c>
    </row>
    <row r="13">
      <c r="B13" s="76" t="s">
        <v>268</v>
      </c>
      <c r="C13" s="242" t="n">
        <v>0</v>
      </c>
      <c r="D13" s="281" t="n">
        <v>0</v>
      </c>
      <c r="E13" s="241" t="n">
        <v>2</v>
      </c>
      <c r="F13" s="284" t="n">
        <v>2</v>
      </c>
    </row>
    <row r="14">
      <c r="B14" s="94" t="s">
        <v>143</v>
      </c>
      <c r="C14" s="237" t="n">
        <v>3600</v>
      </c>
      <c r="D14" s="104" t="n">
        <v>461</v>
      </c>
      <c r="E14" s="230" t="n">
        <v>4103</v>
      </c>
      <c r="F14" s="276" t="n">
        <v>8164</v>
      </c>
    </row>
    <row r="15">
      <c r="B15" s="73" t="n">
        <f>Parametres!C6</f>
        <v>0</v>
      </c>
      <c r="C15" s="73"/>
      <c r="D15" s="73"/>
      <c r="E15" s="73"/>
      <c r="F15" s="73"/>
      <c r="G15" s="73"/>
    </row>
    <row r="16" ht="15" customHeight="1">
      <c r="B16" s="73" t="s">
        <v>194</v>
      </c>
      <c r="C16" s="73"/>
      <c r="D16" s="73"/>
      <c r="E16" s="73"/>
      <c r="F16" s="73"/>
      <c r="G16" s="73"/>
    </row>
    <row r="17" ht="15" customHeight="1">
      <c r="B17" s="90" t="s">
        <v>153</v>
      </c>
      <c r="C17" s="73"/>
      <c r="D17" s="73"/>
      <c r="E17" s="73"/>
      <c r="F17" s="73"/>
      <c r="G17" s="73"/>
    </row>
    <row r="18" ht="6" customHeight="1">
      <c r="B18" s="90"/>
      <c r="C18" s="73"/>
      <c r="D18" s="73"/>
      <c r="E18" s="73"/>
      <c r="F18" s="73"/>
      <c r="G18" s="73"/>
    </row>
    <row r="19">
      <c r="B19" s="90" t="s">
        <v>68</v>
      </c>
      <c r="C19" s="73"/>
      <c r="D19" s="73"/>
      <c r="E19" s="73"/>
      <c r="F19" s="73"/>
      <c r="G19" s="73"/>
    </row>
    <row r="20">
      <c r="B20" s="90" t="s">
        <v>69</v>
      </c>
      <c r="C20" s="73"/>
      <c r="D20" s="73"/>
      <c r="E20" s="73"/>
      <c r="F20" s="73"/>
      <c r="G20" s="73"/>
    </row>
    <row r="21">
      <c r="B21" s="90" t="s">
        <v>70</v>
      </c>
      <c r="C21" s="73"/>
      <c r="D21" s="73"/>
      <c r="E21" s="73"/>
      <c r="F21" s="73"/>
      <c r="G21" s="73"/>
    </row>
    <row r="22" ht="6" customHeight="1">
      <c r="B22" s="90"/>
      <c r="C22" s="73"/>
      <c r="D22" s="73"/>
      <c r="E22" s="73"/>
      <c r="F22" s="73"/>
      <c r="G22" s="73"/>
    </row>
    <row r="23">
      <c r="B23" s="251" t="s">
        <v>189</v>
      </c>
      <c r="C23" s="251"/>
      <c r="D23" s="251"/>
      <c r="E23" s="251"/>
      <c r="F23" s="251"/>
      <c r="G23" s="251"/>
    </row>
    <row r="24" ht="27" customHeight="1">
      <c r="B24" s="251" t="s">
        <v>325</v>
      </c>
      <c r="C24" s="251"/>
      <c r="D24" s="251"/>
      <c r="E24" s="251"/>
      <c r="F24" s="251"/>
      <c r="G24" s="251"/>
    </row>
    <row r="25" ht="25.5" customHeight="1">
      <c r="B25" s="251" t="s">
        <v>190</v>
      </c>
      <c r="C25" s="251"/>
      <c r="D25" s="251"/>
      <c r="E25" s="251"/>
      <c r="F25" s="251"/>
      <c r="G25" s="251"/>
    </row>
    <row r="26">
      <c r="B26" s="73" t="s">
        <v>191</v>
      </c>
      <c r="C26" s="73"/>
      <c r="D26" s="73"/>
      <c r="E26" s="73"/>
      <c r="F26" s="73"/>
      <c r="G26" s="73"/>
    </row>
    <row r="27">
      <c r="B27" s="278" t="s">
        <v>192</v>
      </c>
      <c r="C27" s="73"/>
      <c r="D27" s="73"/>
      <c r="E27" s="73"/>
      <c r="F27" s="73"/>
      <c r="G27" s="73"/>
    </row>
    <row r="28">
      <c r="B28" s="278" t="s">
        <v>193</v>
      </c>
      <c r="C28" s="73"/>
      <c r="D28" s="73"/>
      <c r="E28" s="73"/>
      <c r="F28" s="73"/>
      <c r="G28" s="73"/>
    </row>
    <row r="29">
      <c r="B29" s="278" t="s">
        <v>326</v>
      </c>
      <c r="C29" s="73"/>
      <c r="D29" s="73"/>
      <c r="E29" s="73"/>
      <c r="F29" s="73"/>
      <c r="G29" s="73"/>
    </row>
  </sheetData>
  <mergeCells count="6">
    <mergeCell ref="B2:E2"/>
    <mergeCell ref="B24:G24"/>
    <mergeCell ref="B25:G25"/>
    <mergeCell ref="B7:B8"/>
    <mergeCell ref="C7:E7"/>
    <mergeCell ref="B23:G23"/>
  </mergeCells>
  <hyperlinks>
    <hyperlink ref="F4" display="Retour liste" location="Liste_AL!A1"/>
  </hyperlinks>
  <pageMargins left="0.7" right="0.7" top="0.75" bottom="0.75" header="0.3" footer="0.3"/>
  <pageSetup paperSize="9" orientation="portrait" horizontalDpi="300" verticalDpi="300" r:id="rId2"/>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codeName="Feuil36">
    <tabColor theme="7" tint="0.39997558519241921"/>
  </sheetPr>
  <dimension ref="A1"/>
  <sheetViews>
    <sheetView topLeftCell="A4" workbookViewId="0">
      <selection activeCell="F4" sqref="F4"/>
    </sheetView>
  </sheetViews>
  <sheetFormatPr defaultRowHeight="15.0" baseColWidth="10"/>
  <cols>
    <col min="1" max="1" width="2.5546875" hidden="0" customWidth="1"/>
    <col min="2" max="2" width="66.109375" hidden="0" customWidth="1"/>
    <col min="3" max="3" width="14.44140625" hidden="0" customWidth="1"/>
    <col min="4" max="4" width="14.44140625" hidden="0" customWidth="1"/>
    <col min="5" max="5" width="14.44140625" hidden="0" customWidth="1"/>
    <col min="6" max="6" width="14.33203125" hidden="0" customWidth="1"/>
  </cols>
  <sheetData>
    <row r="1" ht="9" customHeight="1"/>
    <row r="2" ht="18.75" customHeight="1">
      <c r="B2" s="85" t="n">
        <f>Parametres!C2</f>
        <v>0</v>
      </c>
      <c r="C2" s="85"/>
      <c r="D2" s="85"/>
      <c r="E2" s="85"/>
    </row>
    <row r="3" ht="9" customHeight="1"/>
    <row r="4" ht="18" customHeight="1">
      <c r="B4" s="68" t="s">
        <v>50</v>
      </c>
      <c r="F4" s="98" t="s">
        <v>12</v>
      </c>
    </row>
    <row r="5" ht="9" customHeight="1">
      <c r="B5" s="117"/>
      <c r="F5" s="83"/>
    </row>
    <row r="6">
      <c r="D6" s="196"/>
      <c r="F6" s="69" t="n">
        <f>Parametres!C4</f>
        <v>0</v>
      </c>
    </row>
    <row r="7">
      <c r="B7" s="210" t="s">
        <v>62</v>
      </c>
      <c r="C7" s="215" t="s">
        <v>183</v>
      </c>
      <c r="D7" s="228"/>
      <c r="E7" s="142"/>
      <c r="F7" s="286" t="s">
        <v>182</v>
      </c>
    </row>
    <row r="8" ht="28.8" customHeight="1">
      <c r="B8" s="216"/>
      <c r="C8" s="282" t="s">
        <v>185</v>
      </c>
      <c r="D8" s="224" t="s">
        <v>186</v>
      </c>
      <c r="E8" s="225" t="s">
        <v>187</v>
      </c>
      <c r="F8" s="275" t="s">
        <v>184</v>
      </c>
    </row>
    <row r="9">
      <c r="B9" s="76" t="s">
        <v>404</v>
      </c>
      <c r="C9" s="242" t="n">
        <v>33</v>
      </c>
      <c r="D9" s="79" t="n">
        <v>4</v>
      </c>
      <c r="E9" s="241" t="n">
        <v>91</v>
      </c>
      <c r="F9" s="284" t="n">
        <v>128</v>
      </c>
    </row>
    <row r="10">
      <c r="B10" s="76" t="s">
        <v>405</v>
      </c>
      <c r="C10" s="242" t="n">
        <v>766</v>
      </c>
      <c r="D10" s="79" t="n">
        <v>70</v>
      </c>
      <c r="E10" s="241" t="n">
        <v>951</v>
      </c>
      <c r="F10" s="284" t="n">
        <v>1787</v>
      </c>
    </row>
    <row r="11">
      <c r="B11" s="76" t="s">
        <v>18</v>
      </c>
      <c r="C11" s="242" t="n">
        <v>256</v>
      </c>
      <c r="D11" s="79" t="n">
        <v>34</v>
      </c>
      <c r="E11" s="241" t="n">
        <v>367</v>
      </c>
      <c r="F11" s="284" t="n">
        <v>657</v>
      </c>
    </row>
    <row r="12">
      <c r="B12" s="76" t="s">
        <v>217</v>
      </c>
      <c r="C12" s="242" t="n">
        <v>162</v>
      </c>
      <c r="D12" s="79" t="n">
        <v>30</v>
      </c>
      <c r="E12" s="241" t="n">
        <v>207</v>
      </c>
      <c r="F12" s="284" t="n">
        <v>399</v>
      </c>
    </row>
    <row r="13">
      <c r="B13" s="100" t="s">
        <v>222</v>
      </c>
      <c r="C13" s="242" t="n">
        <v>252</v>
      </c>
      <c r="D13" s="79" t="n">
        <v>55</v>
      </c>
      <c r="E13" s="241" t="n">
        <v>271</v>
      </c>
      <c r="F13" s="284" t="n">
        <v>578</v>
      </c>
    </row>
    <row r="14">
      <c r="B14" s="76" t="s">
        <v>223</v>
      </c>
      <c r="C14" s="242" t="n">
        <v>247</v>
      </c>
      <c r="D14" s="79" t="n">
        <v>46</v>
      </c>
      <c r="E14" s="241" t="n">
        <v>319</v>
      </c>
      <c r="F14" s="284" t="n">
        <v>612</v>
      </c>
    </row>
    <row r="15">
      <c r="B15" s="76" t="s">
        <v>224</v>
      </c>
      <c r="C15" s="242" t="n">
        <v>250</v>
      </c>
      <c r="D15" s="79" t="n">
        <v>45</v>
      </c>
      <c r="E15" s="241" t="n">
        <v>284</v>
      </c>
      <c r="F15" s="284" t="n">
        <v>579</v>
      </c>
    </row>
    <row r="16">
      <c r="B16" s="76" t="s">
        <v>225</v>
      </c>
      <c r="C16" s="242" t="n">
        <v>239</v>
      </c>
      <c r="D16" s="79" t="n">
        <v>34</v>
      </c>
      <c r="E16" s="241" t="n">
        <v>246</v>
      </c>
      <c r="F16" s="284" t="n">
        <v>519</v>
      </c>
    </row>
    <row r="17">
      <c r="B17" s="76" t="s">
        <v>226</v>
      </c>
      <c r="C17" s="242" t="n">
        <v>219</v>
      </c>
      <c r="D17" s="79" t="n">
        <v>27</v>
      </c>
      <c r="E17" s="241" t="n">
        <v>218</v>
      </c>
      <c r="F17" s="284" t="n">
        <v>464</v>
      </c>
    </row>
    <row r="18">
      <c r="B18" s="76" t="s">
        <v>406</v>
      </c>
      <c r="C18" s="242" t="n">
        <v>243</v>
      </c>
      <c r="D18" s="79" t="n">
        <v>21</v>
      </c>
      <c r="E18" s="241" t="n">
        <v>260</v>
      </c>
      <c r="F18" s="284" t="n">
        <v>524</v>
      </c>
    </row>
    <row r="19">
      <c r="B19" s="76" t="s">
        <v>407</v>
      </c>
      <c r="C19" s="242" t="n">
        <v>202</v>
      </c>
      <c r="D19" s="79" t="n">
        <v>20</v>
      </c>
      <c r="E19" s="241" t="n">
        <v>213</v>
      </c>
      <c r="F19" s="284" t="n">
        <v>435</v>
      </c>
    </row>
    <row r="20">
      <c r="B20" s="76" t="s">
        <v>408</v>
      </c>
      <c r="C20" s="242" t="n">
        <v>724</v>
      </c>
      <c r="D20" s="79" t="n">
        <v>74</v>
      </c>
      <c r="E20" s="241" t="n">
        <v>671</v>
      </c>
      <c r="F20" s="284" t="n">
        <v>1469</v>
      </c>
    </row>
    <row r="21" ht="15" customHeight="1">
      <c r="B21" s="76" t="s">
        <v>19</v>
      </c>
      <c r="C21" s="242" t="n">
        <v>7</v>
      </c>
      <c r="D21" s="79" t="n">
        <v>1</v>
      </c>
      <c r="E21" s="241" t="n">
        <v>5</v>
      </c>
      <c r="F21" s="284" t="n">
        <v>13</v>
      </c>
    </row>
    <row r="22">
      <c r="B22" s="94" t="s">
        <v>13</v>
      </c>
      <c r="C22" s="237" t="n">
        <v>3600</v>
      </c>
      <c r="D22" s="104" t="n">
        <v>461</v>
      </c>
      <c r="E22" s="230" t="n">
        <v>4103</v>
      </c>
      <c r="F22" s="276" t="n">
        <v>8164</v>
      </c>
      <c r="G22" s="287"/>
    </row>
    <row r="23">
      <c r="B23" s="73" t="n">
        <f>Parametres!C6</f>
        <v>0</v>
      </c>
      <c r="C23" s="73"/>
      <c r="D23" s="73"/>
      <c r="E23" s="73"/>
      <c r="F23" s="73"/>
      <c r="G23" s="73"/>
    </row>
    <row r="24">
      <c r="B24" s="73" t="s">
        <v>194</v>
      </c>
      <c r="C24" s="73"/>
      <c r="D24" s="73"/>
      <c r="E24" s="73"/>
      <c r="F24" s="73"/>
      <c r="G24" s="73"/>
    </row>
    <row r="25">
      <c r="B25" s="90" t="s">
        <v>153</v>
      </c>
      <c r="C25" s="73"/>
      <c r="D25" s="73"/>
      <c r="E25" s="73"/>
      <c r="F25" s="73"/>
      <c r="G25" s="73"/>
    </row>
    <row r="26" ht="6.75" customHeight="1">
      <c r="B26" s="73"/>
      <c r="C26" s="73"/>
      <c r="D26" s="73"/>
      <c r="E26" s="73"/>
      <c r="F26" s="73"/>
      <c r="G26" s="73"/>
    </row>
    <row r="27">
      <c r="B27" s="251" t="s">
        <v>189</v>
      </c>
      <c r="C27" s="251"/>
      <c r="D27" s="251"/>
      <c r="E27" s="251"/>
      <c r="F27" s="251"/>
      <c r="G27" s="251"/>
    </row>
    <row r="28" ht="25.5" customHeight="1">
      <c r="B28" s="251" t="s">
        <v>325</v>
      </c>
      <c r="C28" s="251"/>
      <c r="D28" s="251"/>
      <c r="E28" s="251"/>
      <c r="F28" s="251"/>
      <c r="G28" s="251"/>
    </row>
    <row r="29" ht="26.25" customHeight="1">
      <c r="B29" s="251" t="s">
        <v>190</v>
      </c>
      <c r="C29" s="251"/>
      <c r="D29" s="251"/>
      <c r="E29" s="251"/>
      <c r="F29" s="251"/>
      <c r="G29" s="251"/>
    </row>
    <row r="30">
      <c r="B30" s="73" t="s">
        <v>191</v>
      </c>
      <c r="C30" s="73"/>
      <c r="D30" s="73"/>
      <c r="E30" s="73"/>
      <c r="F30" s="73"/>
      <c r="G30" s="73"/>
    </row>
    <row r="31">
      <c r="B31" s="278" t="s">
        <v>192</v>
      </c>
      <c r="C31" s="73"/>
      <c r="D31" s="73"/>
      <c r="E31" s="73"/>
      <c r="F31" s="73"/>
      <c r="G31" s="73"/>
    </row>
    <row r="32">
      <c r="B32" s="278" t="s">
        <v>193</v>
      </c>
      <c r="C32" s="73"/>
      <c r="D32" s="73"/>
      <c r="E32" s="73"/>
      <c r="F32" s="73"/>
      <c r="G32" s="73"/>
    </row>
    <row r="33">
      <c r="B33" s="278" t="s">
        <v>326</v>
      </c>
      <c r="C33" s="73"/>
      <c r="D33" s="73"/>
      <c r="E33" s="73"/>
      <c r="F33" s="73"/>
      <c r="G33" s="73"/>
    </row>
  </sheetData>
  <mergeCells count="6">
    <mergeCell ref="B29:G29"/>
    <mergeCell ref="B2:E2"/>
    <mergeCell ref="B7:B8"/>
    <mergeCell ref="C7:E7"/>
    <mergeCell ref="B27:G27"/>
    <mergeCell ref="B28:G28"/>
  </mergeCells>
  <hyperlinks>
    <hyperlink ref="F4" display="Retour liste" location="Liste_AL!A1"/>
  </hyperlinks>
  <pageMargins left="0.7" right="0.7" top="0.75" bottom="0.75" header="0.3" footer="0.3"/>
  <pageSetup paperSize="9" orientation="portrait" horizontalDpi="300" verticalDpi="300" r:id="rId2"/>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codeName="Feuil37">
    <tabColor theme="7" tint="0.39997558519241921"/>
  </sheetPr>
  <dimension ref="A1"/>
  <sheetViews>
    <sheetView workbookViewId="0">
      <selection activeCell="F4" sqref="F4"/>
    </sheetView>
  </sheetViews>
  <sheetFormatPr defaultRowHeight="15.0" baseColWidth="10"/>
  <cols>
    <col min="1" max="1" width="2.5546875" hidden="0" customWidth="1"/>
    <col min="2" max="2" width="66.109375" hidden="0" customWidth="1"/>
    <col min="3" max="3" width="14.44140625" hidden="0" customWidth="1"/>
    <col min="4" max="4" width="14.44140625" hidden="0" customWidth="1"/>
    <col min="5" max="5" width="14.44140625" hidden="0" customWidth="1"/>
    <col min="6" max="6" width="14.109375" hidden="0" customWidth="1"/>
  </cols>
  <sheetData>
    <row r="1" ht="9" customHeight="1"/>
    <row r="2" ht="18.75" customHeight="1">
      <c r="B2" s="85" t="n">
        <f>Parametres!C2</f>
        <v>0</v>
      </c>
      <c r="C2" s="85"/>
      <c r="D2" s="85"/>
      <c r="E2" s="85"/>
      <c r="F2" s="149"/>
    </row>
    <row r="3" ht="9" customHeight="1"/>
    <row r="4" ht="18" customHeight="1">
      <c r="B4" s="68" t="s">
        <v>51</v>
      </c>
      <c r="F4" s="98" t="s">
        <v>12</v>
      </c>
    </row>
    <row r="5" ht="9" customHeight="1">
      <c r="B5" s="117"/>
      <c r="F5" s="83"/>
    </row>
    <row r="6">
      <c r="D6" s="196"/>
      <c r="F6" s="69" t="n">
        <f>Parametres!C4</f>
        <v>0</v>
      </c>
    </row>
    <row r="7">
      <c r="B7" s="210" t="s">
        <v>63</v>
      </c>
      <c r="C7" s="215" t="s">
        <v>183</v>
      </c>
      <c r="D7" s="228"/>
      <c r="E7" s="142"/>
      <c r="F7" s="286" t="s">
        <v>182</v>
      </c>
    </row>
    <row r="8" ht="28.8" customHeight="1">
      <c r="B8" s="216"/>
      <c r="C8" s="282" t="s">
        <v>185</v>
      </c>
      <c r="D8" s="224" t="s">
        <v>186</v>
      </c>
      <c r="E8" s="225" t="s">
        <v>187</v>
      </c>
      <c r="F8" s="275" t="s">
        <v>184</v>
      </c>
    </row>
    <row r="9">
      <c r="B9" s="93" t="s">
        <v>327</v>
      </c>
      <c r="C9" s="277"/>
      <c r="D9" s="99"/>
      <c r="E9" s="89"/>
      <c r="F9" s="284"/>
    </row>
    <row r="10">
      <c r="B10" s="76" t="s">
        <v>323</v>
      </c>
      <c r="C10" s="242" t="n">
        <v>2185</v>
      </c>
      <c r="D10" s="79" t="n">
        <v>256</v>
      </c>
      <c r="E10" s="222" t="n">
        <v>2733</v>
      </c>
      <c r="F10" s="288" t="n">
        <v>5174</v>
      </c>
    </row>
    <row r="11">
      <c r="B11" s="76" t="s">
        <v>324</v>
      </c>
      <c r="C11" s="242" t="n">
        <v>607</v>
      </c>
      <c r="D11" s="79" t="n">
        <v>106</v>
      </c>
      <c r="E11" s="222" t="n">
        <v>646</v>
      </c>
      <c r="F11" s="288" t="n">
        <v>1359</v>
      </c>
    </row>
    <row r="12">
      <c r="B12" s="76" t="s">
        <v>371</v>
      </c>
      <c r="C12" s="242" t="n">
        <v>540</v>
      </c>
      <c r="D12" s="79" t="n">
        <v>45</v>
      </c>
      <c r="E12" s="222" t="n">
        <v>518</v>
      </c>
      <c r="F12" s="288" t="n">
        <v>1103</v>
      </c>
    </row>
    <row r="13">
      <c r="B13" s="76" t="s">
        <v>372</v>
      </c>
      <c r="C13" s="242" t="n">
        <v>268</v>
      </c>
      <c r="D13" s="79" t="n">
        <v>54</v>
      </c>
      <c r="E13" s="222" t="n">
        <v>206</v>
      </c>
      <c r="F13" s="288" t="n">
        <v>528</v>
      </c>
    </row>
    <row r="14" ht="15" customHeight="1">
      <c r="B14" s="94" t="s">
        <v>328</v>
      </c>
      <c r="C14" s="237" t="n">
        <v>3600</v>
      </c>
      <c r="D14" s="104" t="n">
        <v>461</v>
      </c>
      <c r="E14" s="289" t="n">
        <v>4103</v>
      </c>
      <c r="F14" s="276" t="n">
        <v>8164</v>
      </c>
    </row>
    <row r="15" ht="15" customHeight="1">
      <c r="B15" s="73" t="n">
        <f>Parametres!C6</f>
        <v>0</v>
      </c>
      <c r="C15" s="73"/>
      <c r="D15" s="73"/>
      <c r="E15" s="73"/>
      <c r="F15" s="73"/>
      <c r="G15" s="73"/>
    </row>
    <row r="16">
      <c r="B16" s="73" t="s">
        <v>194</v>
      </c>
      <c r="C16" s="73"/>
      <c r="D16" s="73"/>
      <c r="E16" s="73"/>
      <c r="F16" s="73"/>
      <c r="G16" s="73"/>
    </row>
    <row r="17">
      <c r="B17" s="90" t="s">
        <v>153</v>
      </c>
      <c r="C17" s="73"/>
      <c r="D17" s="73"/>
      <c r="E17" s="73"/>
      <c r="F17" s="73"/>
      <c r="G17" s="73"/>
    </row>
    <row r="18" ht="6" customHeight="1">
      <c r="B18" s="73"/>
      <c r="C18" s="73"/>
      <c r="D18" s="73"/>
      <c r="E18" s="73"/>
      <c r="F18" s="73"/>
      <c r="G18" s="73"/>
    </row>
    <row r="19" ht="15" customHeight="1">
      <c r="B19" s="251" t="s">
        <v>189</v>
      </c>
      <c r="C19" s="251"/>
      <c r="D19" s="251"/>
      <c r="E19" s="251"/>
      <c r="F19" s="251"/>
      <c r="G19" s="251"/>
    </row>
    <row r="20" ht="24.75" customHeight="1">
      <c r="B20" s="251" t="s">
        <v>325</v>
      </c>
      <c r="C20" s="251"/>
      <c r="D20" s="251"/>
      <c r="E20" s="251"/>
      <c r="F20" s="251"/>
      <c r="G20" s="251"/>
    </row>
    <row r="21" ht="25.5" customHeight="1">
      <c r="B21" s="251" t="s">
        <v>190</v>
      </c>
      <c r="C21" s="251"/>
      <c r="D21" s="251"/>
      <c r="E21" s="251"/>
      <c r="F21" s="251"/>
      <c r="G21" s="251"/>
    </row>
    <row r="22">
      <c r="B22" s="73" t="s">
        <v>191</v>
      </c>
      <c r="C22" s="73"/>
      <c r="D22" s="73"/>
      <c r="E22" s="73"/>
      <c r="F22" s="73"/>
      <c r="G22" s="73"/>
    </row>
    <row r="23">
      <c r="B23" s="278" t="s">
        <v>192</v>
      </c>
      <c r="C23" s="73"/>
      <c r="D23" s="73"/>
      <c r="E23" s="73"/>
      <c r="F23" s="73"/>
      <c r="G23" s="73"/>
    </row>
    <row r="24">
      <c r="B24" s="278" t="s">
        <v>193</v>
      </c>
      <c r="C24" s="73"/>
      <c r="D24" s="73"/>
      <c r="E24" s="73"/>
      <c r="F24" s="73"/>
      <c r="G24" s="73"/>
    </row>
    <row r="25">
      <c r="B25" s="278" t="s">
        <v>326</v>
      </c>
      <c r="C25" s="73"/>
      <c r="D25" s="73"/>
      <c r="E25" s="73"/>
      <c r="F25" s="73"/>
      <c r="G25" s="73"/>
    </row>
  </sheetData>
  <mergeCells count="6">
    <mergeCell ref="B21:G21"/>
    <mergeCell ref="B2:E2"/>
    <mergeCell ref="B7:B8"/>
    <mergeCell ref="C7:E7"/>
    <mergeCell ref="B19:G19"/>
    <mergeCell ref="B20:G20"/>
  </mergeCells>
  <hyperlinks>
    <hyperlink ref="F4" display="Retour liste" location="Liste_AL!A1"/>
  </hyperlinks>
  <pageMargins left="0.7" right="0.7" top="0.75" bottom="0.75" header="0.3" footer="0.3"/>
  <pageSetup paperSize="9" orientation="portrait" horizontalDpi="90" verticalDpi="90" r:id="rId2"/>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codeName="Feuil38">
    <tabColor theme="9" tint="0.39997558519241921"/>
  </sheetPr>
  <dimension ref="A1"/>
  <sheetViews>
    <sheetView workbookViewId="0">
      <selection activeCell="F4" sqref="F4"/>
    </sheetView>
  </sheetViews>
  <sheetFormatPr defaultRowHeight="15.0" baseColWidth="10"/>
  <cols>
    <col min="1" max="1" width="2.109375" hidden="0" customWidth="1"/>
    <col min="2" max="2" width="63.5546875" hidden="0" customWidth="1"/>
    <col min="3" max="3" width="15.33203125" hidden="0" customWidth="1"/>
    <col min="4" max="4" width="13.5546875" hidden="0" customWidth="1"/>
  </cols>
  <sheetData>
    <row r="1" ht="9" customHeight="1"/>
    <row r="2" ht="18.75" customHeight="1">
      <c r="B2" s="85" t="n">
        <f>Parametres!C2</f>
        <v>0</v>
      </c>
      <c r="C2" s="85"/>
      <c r="D2" s="85"/>
      <c r="E2" s="85"/>
      <c r="F2" s="85"/>
      <c r="G2" s="85"/>
      <c r="H2" s="85"/>
    </row>
    <row r="3" ht="9" customHeight="1"/>
    <row r="4" ht="18" customHeight="1">
      <c r="B4" s="68" t="s">
        <v>56</v>
      </c>
      <c r="I4" s="98" t="s">
        <v>12</v>
      </c>
    </row>
    <row r="5" ht="9" customHeight="1">
      <c r="B5" s="117"/>
    </row>
    <row r="6">
      <c r="G6" s="196"/>
      <c r="H6" s="69" t="n">
        <f>Parametres!C4</f>
        <v>0</v>
      </c>
    </row>
    <row r="7" ht="72" customHeight="1">
      <c r="B7" s="290" t="s">
        <v>329</v>
      </c>
      <c r="C7" s="208" t="s">
        <v>196</v>
      </c>
      <c r="D7" s="291" t="s">
        <v>197</v>
      </c>
      <c r="E7" s="292" t="s">
        <v>198</v>
      </c>
      <c r="F7" s="260" t="s">
        <v>199</v>
      </c>
      <c r="G7" s="208" t="s">
        <v>200</v>
      </c>
      <c r="H7" s="261" t="s">
        <v>201</v>
      </c>
    </row>
    <row r="8">
      <c r="B8" s="93" t="s">
        <v>321</v>
      </c>
      <c r="C8" s="298"/>
      <c r="D8" s="283"/>
      <c r="E8" s="99"/>
      <c r="F8" s="293"/>
      <c r="G8" s="298"/>
      <c r="H8" s="88"/>
    </row>
    <row r="9">
      <c r="B9" s="76" t="s">
        <v>229</v>
      </c>
      <c r="C9" s="298" t="n">
        <v>345154</v>
      </c>
      <c r="D9" s="281" t="n">
        <v>343546</v>
      </c>
      <c r="E9" s="79" t="n">
        <v>0</v>
      </c>
      <c r="F9" s="95" t="n">
        <v>1608</v>
      </c>
      <c r="G9" s="294" t="n">
        <v>53.61</v>
      </c>
      <c r="H9" s="222" t="n">
        <v>52.39</v>
      </c>
    </row>
    <row r="10">
      <c r="B10" s="76" t="s">
        <v>266</v>
      </c>
      <c r="C10" s="298" t="n">
        <v>819170</v>
      </c>
      <c r="D10" s="281" t="n">
        <v>817132</v>
      </c>
      <c r="E10" s="79" t="n">
        <v>0</v>
      </c>
      <c r="F10" s="95" t="n">
        <v>2038</v>
      </c>
      <c r="G10" s="296" t="n">
        <v>45.81</v>
      </c>
      <c r="H10" s="178" t="n">
        <v>44.8</v>
      </c>
    </row>
    <row r="11">
      <c r="B11" s="76" t="s">
        <v>267</v>
      </c>
      <c r="C11" s="298" t="n">
        <v>537548</v>
      </c>
      <c r="D11" s="281" t="n">
        <v>536334</v>
      </c>
      <c r="E11" s="79" t="n">
        <v>0</v>
      </c>
      <c r="F11" s="95" t="n">
        <v>1214</v>
      </c>
      <c r="G11" s="296" t="n">
        <v>41.81</v>
      </c>
      <c r="H11" s="178" t="n">
        <v>40.79</v>
      </c>
    </row>
    <row r="12">
      <c r="B12" s="76" t="s">
        <v>268</v>
      </c>
      <c r="C12" s="298" t="n">
        <v>0</v>
      </c>
      <c r="D12" s="281" t="n">
        <v>0</v>
      </c>
      <c r="E12" s="79" t="n">
        <v>0</v>
      </c>
      <c r="F12" s="95" t="n">
        <v>0</v>
      </c>
      <c r="G12" s="296" t="n">
        <v>0</v>
      </c>
      <c r="H12" s="178" t="n">
        <v>0</v>
      </c>
    </row>
    <row r="13">
      <c r="B13" s="94" t="s">
        <v>13</v>
      </c>
      <c r="C13" s="295" t="n">
        <v>1701872</v>
      </c>
      <c r="D13" s="271" t="n">
        <v>1697012</v>
      </c>
      <c r="E13" s="104" t="n">
        <v>0</v>
      </c>
      <c r="F13" s="265" t="n">
        <v>4860</v>
      </c>
      <c r="G13" s="297" t="n">
        <v>46.13</v>
      </c>
      <c r="H13" s="297" t="n">
        <v>45.07</v>
      </c>
    </row>
    <row r="14">
      <c r="B14" s="73" t="n">
        <f>Parametres!C6</f>
        <v>0</v>
      </c>
      <c r="C14" s="73"/>
      <c r="D14" s="73"/>
      <c r="E14" s="73"/>
      <c r="F14" s="73"/>
      <c r="G14" s="73"/>
      <c r="H14" s="73"/>
      <c r="I14" s="73"/>
    </row>
    <row r="15">
      <c r="B15" s="73" t="s">
        <v>207</v>
      </c>
      <c r="C15" s="73"/>
      <c r="D15" s="73"/>
      <c r="E15" s="73"/>
      <c r="F15" s="73"/>
      <c r="G15" s="73"/>
      <c r="H15" s="73"/>
      <c r="I15" s="73"/>
    </row>
    <row r="16">
      <c r="B16" s="90" t="s">
        <v>153</v>
      </c>
      <c r="C16" s="73"/>
      <c r="D16" s="73"/>
      <c r="E16" s="73"/>
      <c r="F16" s="73"/>
      <c r="G16" s="73"/>
      <c r="H16" s="73"/>
      <c r="I16" s="73"/>
    </row>
    <row r="17" ht="29.25" customHeight="1">
      <c r="B17" s="268" t="s">
        <v>202</v>
      </c>
      <c r="C17" s="268"/>
      <c r="D17" s="268"/>
      <c r="E17" s="268"/>
      <c r="F17" s="268"/>
      <c r="G17" s="268"/>
      <c r="H17" s="268"/>
      <c r="I17" s="268"/>
    </row>
    <row r="18">
      <c r="B18" s="90" t="s">
        <v>203</v>
      </c>
      <c r="C18" s="90"/>
      <c r="D18" s="90"/>
      <c r="E18" s="90"/>
      <c r="F18" s="90"/>
      <c r="G18" s="90"/>
      <c r="H18" s="90"/>
      <c r="I18" s="90"/>
    </row>
    <row r="19">
      <c r="B19" s="90" t="s">
        <v>204</v>
      </c>
      <c r="C19" s="90"/>
      <c r="D19" s="90"/>
      <c r="E19" s="90"/>
      <c r="F19" s="90"/>
      <c r="G19" s="90"/>
      <c r="H19" s="90"/>
      <c r="I19" s="90"/>
    </row>
    <row r="20">
      <c r="B20" s="90" t="s">
        <v>205</v>
      </c>
      <c r="C20" s="90"/>
      <c r="D20" s="90"/>
      <c r="E20" s="90"/>
      <c r="F20" s="90"/>
      <c r="G20" s="90"/>
      <c r="H20" s="90"/>
      <c r="I20" s="90"/>
    </row>
    <row r="21">
      <c r="B21" s="90" t="s">
        <v>206</v>
      </c>
      <c r="C21" s="90"/>
      <c r="D21" s="90"/>
      <c r="E21" s="90"/>
      <c r="F21" s="90"/>
      <c r="G21" s="90"/>
      <c r="H21" s="90"/>
      <c r="I21" s="90"/>
    </row>
    <row r="22" ht="6" customHeight="1">
      <c r="B22" s="90"/>
      <c r="C22" s="90"/>
      <c r="D22" s="90"/>
      <c r="E22" s="90"/>
      <c r="F22" s="90"/>
      <c r="G22" s="90"/>
      <c r="H22" s="90"/>
      <c r="I22" s="90"/>
    </row>
    <row r="23">
      <c r="B23" s="90" t="s">
        <v>68</v>
      </c>
      <c r="C23" s="90"/>
      <c r="D23" s="90"/>
      <c r="E23" s="90"/>
      <c r="F23" s="90"/>
      <c r="G23" s="90"/>
      <c r="H23" s="90"/>
      <c r="I23" s="90"/>
    </row>
    <row r="24">
      <c r="B24" s="90" t="s">
        <v>69</v>
      </c>
      <c r="C24" s="90"/>
      <c r="D24" s="90"/>
      <c r="E24" s="90"/>
      <c r="F24" s="90"/>
      <c r="G24" s="90"/>
      <c r="H24" s="90"/>
      <c r="I24" s="90"/>
    </row>
    <row r="25">
      <c r="B25" s="90" t="s">
        <v>70</v>
      </c>
      <c r="C25" s="90"/>
      <c r="D25" s="90"/>
      <c r="E25" s="90"/>
      <c r="F25" s="90"/>
      <c r="G25" s="90"/>
      <c r="H25" s="90"/>
      <c r="I25" s="90"/>
    </row>
  </sheetData>
  <mergeCells count="2">
    <mergeCell ref="B17:I17"/>
    <mergeCell ref="B2:H2"/>
  </mergeCells>
  <hyperlinks>
    <hyperlink ref="I4" display="Retour liste" location="Liste_AL!A1"/>
  </hyperlinks>
  <pageMargins left="0.7" right="0.7" top="0.75" bottom="0.75" header="0.3" footer="0.3"/>
  <pageSetup paperSize="9" orientation="portrait" horizontalDpi="90" verticalDpi="90" r:id="rId2"/>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codeName="Feuil39">
    <tabColor theme="9" tint="0.39997558519241921"/>
  </sheetPr>
  <dimension ref="A1"/>
  <sheetViews>
    <sheetView topLeftCell="A7" workbookViewId="0">
      <selection activeCell="F4" sqref="F4"/>
    </sheetView>
  </sheetViews>
  <sheetFormatPr defaultRowHeight="15.0" baseColWidth="10"/>
  <cols>
    <col min="1" max="1" width="2.109375" hidden="0" customWidth="1"/>
    <col min="2" max="2" width="63.5546875" hidden="0" customWidth="1"/>
    <col min="7" max="7" width="11.5546875" hidden="0" customWidth="1"/>
    <col min="8" max="8" width="11.88671875" hidden="0" customWidth="1"/>
  </cols>
  <sheetData>
    <row r="1" ht="9" customHeight="1"/>
    <row r="2" ht="18.75" customHeight="1">
      <c r="B2" s="85" t="n">
        <f>Parametres!C2</f>
        <v>0</v>
      </c>
      <c r="C2" s="85"/>
      <c r="D2" s="85"/>
      <c r="E2" s="85"/>
      <c r="F2" s="85"/>
      <c r="G2" s="85"/>
      <c r="H2" s="85"/>
    </row>
    <row r="3" ht="9" customHeight="1"/>
    <row r="4" ht="18" customHeight="1">
      <c r="B4" s="68" t="s">
        <v>377</v>
      </c>
      <c r="I4" s="98" t="s">
        <v>12</v>
      </c>
    </row>
    <row r="5" ht="9" customHeight="1">
      <c r="B5" s="117"/>
    </row>
    <row r="6">
      <c r="G6" s="196"/>
      <c r="H6" s="69" t="n">
        <f>Parametres!C4</f>
        <v>0</v>
      </c>
    </row>
    <row r="7" ht="72" customHeight="1">
      <c r="B7" s="290" t="s">
        <v>272</v>
      </c>
      <c r="C7" s="208" t="s">
        <v>196</v>
      </c>
      <c r="D7" s="291" t="s">
        <v>197</v>
      </c>
      <c r="E7" s="292" t="s">
        <v>198</v>
      </c>
      <c r="F7" s="260" t="s">
        <v>199</v>
      </c>
      <c r="G7" s="208" t="s">
        <v>200</v>
      </c>
      <c r="H7" s="261" t="s">
        <v>201</v>
      </c>
    </row>
    <row r="8">
      <c r="B8" s="76" t="s">
        <v>404</v>
      </c>
      <c r="C8" s="298" t="n">
        <v>7582</v>
      </c>
      <c r="D8" s="281" t="n">
        <v>7564</v>
      </c>
      <c r="E8" s="79" t="n">
        <v>0</v>
      </c>
      <c r="F8" s="300" t="n">
        <v>18</v>
      </c>
      <c r="G8" s="296" t="n">
        <v>35.63</v>
      </c>
      <c r="H8" s="178" t="n">
        <v>34.78</v>
      </c>
    </row>
    <row r="9">
      <c r="B9" s="76" t="s">
        <v>405</v>
      </c>
      <c r="C9" s="298" t="n">
        <v>50794</v>
      </c>
      <c r="D9" s="281" t="n">
        <v>50566</v>
      </c>
      <c r="E9" s="79" t="n">
        <v>0</v>
      </c>
      <c r="F9" s="300" t="n">
        <v>228</v>
      </c>
      <c r="G9" s="296" t="n">
        <v>41.44</v>
      </c>
      <c r="H9" s="178" t="n">
        <v>40.45</v>
      </c>
    </row>
    <row r="10">
      <c r="B10" s="76" t="s">
        <v>18</v>
      </c>
      <c r="C10" s="298" t="n">
        <v>99533</v>
      </c>
      <c r="D10" s="281" t="n">
        <v>99171</v>
      </c>
      <c r="E10" s="79" t="n">
        <v>0</v>
      </c>
      <c r="F10" s="300" t="n">
        <v>362</v>
      </c>
      <c r="G10" s="296" t="n">
        <v>47.51</v>
      </c>
      <c r="H10" s="178" t="n">
        <v>46.41</v>
      </c>
    </row>
    <row r="11">
      <c r="B11" s="76" t="s">
        <v>217</v>
      </c>
      <c r="C11" s="298" t="n">
        <v>152560</v>
      </c>
      <c r="D11" s="281" t="n">
        <v>152012</v>
      </c>
      <c r="E11" s="79" t="n">
        <v>0</v>
      </c>
      <c r="F11" s="300" t="n">
        <v>548</v>
      </c>
      <c r="G11" s="296" t="n">
        <v>51.51</v>
      </c>
      <c r="H11" s="178" t="n">
        <v>50.33</v>
      </c>
    </row>
    <row r="12">
      <c r="B12" s="100" t="s">
        <v>222</v>
      </c>
      <c r="C12" s="298" t="n">
        <v>200106</v>
      </c>
      <c r="D12" s="281" t="n">
        <v>199417</v>
      </c>
      <c r="E12" s="79" t="n">
        <v>0</v>
      </c>
      <c r="F12" s="300" t="n">
        <v>689</v>
      </c>
      <c r="G12" s="296" t="n">
        <v>54.09</v>
      </c>
      <c r="H12" s="178" t="n">
        <v>52.87</v>
      </c>
    </row>
    <row r="13">
      <c r="B13" s="76" t="s">
        <v>223</v>
      </c>
      <c r="C13" s="298" t="n">
        <v>215339</v>
      </c>
      <c r="D13" s="281" t="n">
        <v>214712</v>
      </c>
      <c r="E13" s="79" t="n">
        <v>0</v>
      </c>
      <c r="F13" s="300" t="n">
        <v>627</v>
      </c>
      <c r="G13" s="296" t="n">
        <v>53.47</v>
      </c>
      <c r="H13" s="178" t="n">
        <v>52.26</v>
      </c>
    </row>
    <row r="14">
      <c r="B14" s="76" t="s">
        <v>224</v>
      </c>
      <c r="C14" s="298" t="n">
        <v>194209</v>
      </c>
      <c r="D14" s="281" t="n">
        <v>193618</v>
      </c>
      <c r="E14" s="79" t="n">
        <v>0</v>
      </c>
      <c r="F14" s="300" t="n">
        <v>591</v>
      </c>
      <c r="G14" s="296" t="n">
        <v>50.52</v>
      </c>
      <c r="H14" s="178" t="n">
        <v>49.37</v>
      </c>
    </row>
    <row r="15">
      <c r="B15" s="76" t="s">
        <v>225</v>
      </c>
      <c r="C15" s="298" t="n">
        <v>184881</v>
      </c>
      <c r="D15" s="281" t="n">
        <v>184375</v>
      </c>
      <c r="E15" s="79" t="n">
        <v>0</v>
      </c>
      <c r="F15" s="300" t="n">
        <v>506</v>
      </c>
      <c r="G15" s="296" t="n">
        <v>45.49</v>
      </c>
      <c r="H15" s="178" t="n">
        <v>44.44</v>
      </c>
    </row>
    <row r="16">
      <c r="B16" s="76" t="s">
        <v>226</v>
      </c>
      <c r="C16" s="298" t="n">
        <v>174558</v>
      </c>
      <c r="D16" s="281" t="n">
        <v>174163</v>
      </c>
      <c r="E16" s="79" t="n">
        <v>0</v>
      </c>
      <c r="F16" s="300" t="n">
        <v>395</v>
      </c>
      <c r="G16" s="296" t="n">
        <v>41.03</v>
      </c>
      <c r="H16" s="178" t="n">
        <v>40.06</v>
      </c>
    </row>
    <row r="17">
      <c r="B17" s="76" t="s">
        <v>406</v>
      </c>
      <c r="C17" s="298" t="n">
        <v>151486</v>
      </c>
      <c r="D17" s="281" t="n">
        <v>151107</v>
      </c>
      <c r="E17" s="79" t="n">
        <v>0</v>
      </c>
      <c r="F17" s="300" t="n">
        <v>379</v>
      </c>
      <c r="G17" s="296" t="n">
        <v>38.13</v>
      </c>
      <c r="H17" s="178" t="n">
        <v>37.2</v>
      </c>
    </row>
    <row r="18">
      <c r="B18" s="76" t="s">
        <v>407</v>
      </c>
      <c r="C18" s="298" t="n">
        <v>105874</v>
      </c>
      <c r="D18" s="281" t="n">
        <v>105644</v>
      </c>
      <c r="E18" s="79" t="n">
        <v>0</v>
      </c>
      <c r="F18" s="300" t="n">
        <v>230</v>
      </c>
      <c r="G18" s="296" t="n">
        <v>37.34</v>
      </c>
      <c r="H18" s="178" t="n">
        <v>36.48</v>
      </c>
    </row>
    <row r="19">
      <c r="B19" s="76" t="s">
        <v>408</v>
      </c>
      <c r="C19" s="298" t="n">
        <v>164645</v>
      </c>
      <c r="D19" s="281" t="n">
        <v>164366</v>
      </c>
      <c r="E19" s="79" t="n">
        <v>0</v>
      </c>
      <c r="F19" s="300" t="n">
        <v>279</v>
      </c>
      <c r="G19" s="296" t="n">
        <v>36.94</v>
      </c>
      <c r="H19" s="178" t="n">
        <v>36.13</v>
      </c>
    </row>
    <row r="20" ht="15" customHeight="1">
      <c r="B20" s="76" t="s">
        <v>19</v>
      </c>
      <c r="C20" s="298" t="n">
        <v>305</v>
      </c>
      <c r="D20" s="281" t="n">
        <v>297</v>
      </c>
      <c r="E20" s="79" t="n">
        <v>0</v>
      </c>
      <c r="F20" s="300" t="n">
        <v>8</v>
      </c>
      <c r="G20" s="296" t="n">
        <v>44.25</v>
      </c>
      <c r="H20" s="178" t="n">
        <v>43.09</v>
      </c>
      <c r="I20" s="301"/>
    </row>
    <row r="21">
      <c r="B21" s="94" t="s">
        <v>13</v>
      </c>
      <c r="C21" s="295" t="n">
        <v>1701872</v>
      </c>
      <c r="D21" s="271" t="n">
        <v>1697012</v>
      </c>
      <c r="E21" s="104" t="n">
        <v>0</v>
      </c>
      <c r="F21" s="265" t="n">
        <v>4860</v>
      </c>
      <c r="G21" s="297" t="n">
        <v>46.13</v>
      </c>
      <c r="H21" s="302" t="n">
        <v>45.07</v>
      </c>
      <c r="I21" s="299"/>
    </row>
    <row r="22">
      <c r="B22" s="73" t="n">
        <f>Parametres!C6</f>
        <v>0</v>
      </c>
      <c r="C22" s="73"/>
      <c r="D22" s="73"/>
      <c r="E22" s="73"/>
      <c r="F22" s="73"/>
      <c r="G22" s="73"/>
      <c r="H22" s="73"/>
      <c r="I22" s="73"/>
    </row>
    <row r="23">
      <c r="B23" s="73" t="s">
        <v>207</v>
      </c>
      <c r="C23" s="73"/>
      <c r="D23" s="73"/>
      <c r="E23" s="73"/>
      <c r="F23" s="73"/>
      <c r="G23" s="73"/>
      <c r="H23" s="73"/>
      <c r="I23" s="73"/>
    </row>
    <row r="24">
      <c r="B24" s="90" t="s">
        <v>153</v>
      </c>
      <c r="C24" s="73"/>
      <c r="D24" s="73"/>
      <c r="E24" s="73"/>
      <c r="F24" s="73"/>
      <c r="G24" s="73"/>
      <c r="H24" s="73"/>
      <c r="I24" s="73"/>
    </row>
    <row r="25" ht="27.75" customHeight="1">
      <c r="B25" s="268" t="s">
        <v>202</v>
      </c>
      <c r="C25" s="268"/>
      <c r="D25" s="268"/>
      <c r="E25" s="268"/>
      <c r="F25" s="268"/>
      <c r="G25" s="268"/>
      <c r="H25" s="268"/>
      <c r="I25" s="268"/>
    </row>
    <row r="26">
      <c r="B26" s="90" t="s">
        <v>203</v>
      </c>
      <c r="C26" s="90"/>
      <c r="D26" s="90"/>
      <c r="E26" s="90"/>
      <c r="F26" s="90"/>
      <c r="G26" s="90"/>
      <c r="H26" s="90"/>
      <c r="I26" s="90"/>
    </row>
    <row r="27">
      <c r="B27" s="90" t="s">
        <v>204</v>
      </c>
      <c r="C27" s="90"/>
      <c r="D27" s="90"/>
      <c r="E27" s="90"/>
      <c r="F27" s="90"/>
      <c r="G27" s="90"/>
      <c r="H27" s="90"/>
      <c r="I27" s="90"/>
    </row>
    <row r="28">
      <c r="B28" s="90" t="s">
        <v>205</v>
      </c>
      <c r="C28" s="90"/>
      <c r="D28" s="90"/>
      <c r="E28" s="90"/>
      <c r="F28" s="90"/>
      <c r="G28" s="90"/>
      <c r="H28" s="90"/>
      <c r="I28" s="90"/>
    </row>
    <row r="29">
      <c r="B29" s="90" t="s">
        <v>206</v>
      </c>
      <c r="C29" s="90"/>
      <c r="D29" s="90"/>
      <c r="E29" s="90"/>
      <c r="F29" s="90"/>
      <c r="G29" s="90"/>
      <c r="H29" s="90"/>
      <c r="I29" s="90"/>
    </row>
    <row r="30">
      <c r="B30" s="110"/>
    </row>
  </sheetData>
  <mergeCells count="2">
    <mergeCell ref="B25:I25"/>
    <mergeCell ref="B2:H2"/>
  </mergeCells>
  <hyperlinks>
    <hyperlink ref="I4" display="Retour liste" location="Liste_AL!A1"/>
  </hyperlinks>
  <pageMargins left="0.7" right="0.7" top="0.75" bottom="0.75" header="0.3" footer="0.3"/>
  <pageSetup paperSize="9" orientation="portrait" horizontalDpi="300" verticalDpi="300" r:id="rId2"/>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codeName="Feuil40">
    <tabColor theme="9" tint="0.39997558519241921"/>
  </sheetPr>
  <dimension ref="A1"/>
  <sheetViews>
    <sheetView topLeftCell="A7" workbookViewId="0">
      <selection activeCell="F4" sqref="F4"/>
    </sheetView>
  </sheetViews>
  <sheetFormatPr defaultRowHeight="15.0" baseColWidth="10"/>
  <cols>
    <col min="1" max="1" width="2.109375" hidden="0" customWidth="1"/>
    <col min="2" max="2" width="63.5546875" hidden="0" customWidth="1"/>
    <col min="7" max="7" width="11.5546875" hidden="0" customWidth="1"/>
    <col min="8" max="8" width="11.88671875" hidden="0" customWidth="1"/>
  </cols>
  <sheetData>
    <row r="1" ht="9" customHeight="1"/>
    <row r="2" ht="18.75" customHeight="1">
      <c r="B2" s="85" t="n">
        <f>Parametres!C2</f>
        <v>0</v>
      </c>
      <c r="C2" s="85"/>
      <c r="D2" s="85"/>
      <c r="E2" s="85"/>
      <c r="F2" s="85"/>
      <c r="G2" s="85"/>
      <c r="H2" s="85"/>
    </row>
    <row r="3" ht="9" customHeight="1"/>
    <row r="4" ht="18" customHeight="1">
      <c r="B4" s="68" t="s">
        <v>58</v>
      </c>
      <c r="I4" s="98" t="s">
        <v>12</v>
      </c>
    </row>
    <row r="5" ht="9" customHeight="1">
      <c r="B5" s="117"/>
    </row>
    <row r="6">
      <c r="G6" s="196"/>
      <c r="H6" s="69" t="n">
        <f>Parametres!C4</f>
        <v>0</v>
      </c>
    </row>
    <row r="7" ht="72" customHeight="1">
      <c r="B7" s="210" t="s">
        <v>273</v>
      </c>
      <c r="C7" s="208" t="s">
        <v>196</v>
      </c>
      <c r="D7" s="291" t="s">
        <v>197</v>
      </c>
      <c r="E7" s="292" t="s">
        <v>198</v>
      </c>
      <c r="F7" s="305" t="s">
        <v>199</v>
      </c>
      <c r="G7" s="208" t="s">
        <v>200</v>
      </c>
      <c r="H7" s="261" t="s">
        <v>201</v>
      </c>
    </row>
    <row r="8">
      <c r="B8" s="93" t="s">
        <v>195</v>
      </c>
      <c r="C8" s="307"/>
      <c r="D8" s="320"/>
      <c r="E8" s="319"/>
      <c r="F8" s="304"/>
      <c r="G8" s="307"/>
      <c r="H8" s="308"/>
    </row>
    <row r="9">
      <c r="B9" s="76" t="s">
        <v>347</v>
      </c>
      <c r="C9" s="294" t="n">
        <v>749492</v>
      </c>
      <c r="D9" s="281" t="n">
        <v>747136</v>
      </c>
      <c r="E9" s="79" t="n">
        <v>0</v>
      </c>
      <c r="F9" s="300" t="n">
        <v>2356</v>
      </c>
      <c r="G9" s="296" t="n">
        <v>34.66</v>
      </c>
      <c r="H9" s="178" t="n">
        <v>33.82</v>
      </c>
    </row>
    <row r="10">
      <c r="B10" s="76" t="s">
        <v>348</v>
      </c>
      <c r="C10" s="294" t="n">
        <v>228651</v>
      </c>
      <c r="D10" s="281" t="n">
        <v>228274</v>
      </c>
      <c r="E10" s="79" t="n">
        <v>0</v>
      </c>
      <c r="F10" s="300" t="n">
        <v>377</v>
      </c>
      <c r="G10" s="296" t="n">
        <v>47.32</v>
      </c>
      <c r="H10" s="178" t="n">
        <v>46.25</v>
      </c>
    </row>
    <row r="11">
      <c r="B11" s="75" t="s">
        <v>349</v>
      </c>
      <c r="C11" s="294" t="n">
        <v>175771</v>
      </c>
      <c r="D11" s="281" t="n">
        <v>175496</v>
      </c>
      <c r="E11" s="79" t="n">
        <v>0</v>
      </c>
      <c r="F11" s="300" t="n">
        <v>275</v>
      </c>
      <c r="G11" s="296" t="n">
        <v>54.26</v>
      </c>
      <c r="H11" s="178" t="n">
        <v>53.04</v>
      </c>
    </row>
    <row r="12">
      <c r="B12" s="76" t="s">
        <v>350</v>
      </c>
      <c r="C12" s="294" t="n">
        <v>94694</v>
      </c>
      <c r="D12" s="281" t="n">
        <v>94575</v>
      </c>
      <c r="E12" s="79" t="n">
        <v>0</v>
      </c>
      <c r="F12" s="300" t="n">
        <v>119</v>
      </c>
      <c r="G12" s="296" t="n">
        <v>61.6</v>
      </c>
      <c r="H12" s="178" t="n">
        <v>60.29</v>
      </c>
    </row>
    <row r="13">
      <c r="B13" s="76" t="s">
        <v>351</v>
      </c>
      <c r="C13" s="294" t="n">
        <v>48430</v>
      </c>
      <c r="D13" s="281" t="n">
        <v>48383</v>
      </c>
      <c r="E13" s="79" t="n">
        <v>0</v>
      </c>
      <c r="F13" s="300" t="n">
        <v>47</v>
      </c>
      <c r="G13" s="296" t="n">
        <v>71.79</v>
      </c>
      <c r="H13" s="178" t="n">
        <v>70.1</v>
      </c>
    </row>
    <row r="14">
      <c r="B14" s="93" t="s">
        <v>352</v>
      </c>
      <c r="C14" s="298" t="n">
        <v>1297038</v>
      </c>
      <c r="D14" s="283" t="n">
        <v>1293864</v>
      </c>
      <c r="E14" s="99" t="n">
        <v>0</v>
      </c>
      <c r="F14" s="306" t="n">
        <v>3174</v>
      </c>
      <c r="G14" s="313" t="n">
        <v>42.9</v>
      </c>
      <c r="H14" s="314" t="n">
        <v>41.91</v>
      </c>
    </row>
    <row r="15">
      <c r="B15" s="76" t="s">
        <v>353</v>
      </c>
      <c r="C15" s="294" t="n">
        <v>86652</v>
      </c>
      <c r="D15" s="243" t="n">
        <v>86327</v>
      </c>
      <c r="E15" s="79" t="n">
        <v>0</v>
      </c>
      <c r="F15" s="222" t="n">
        <v>325</v>
      </c>
      <c r="G15" s="296" t="n">
        <v>42.65</v>
      </c>
      <c r="H15" s="178" t="n">
        <v>41.63</v>
      </c>
    </row>
    <row r="16" ht="15" customHeight="1">
      <c r="B16" s="76" t="s">
        <v>354</v>
      </c>
      <c r="C16" s="294" t="n">
        <v>59271</v>
      </c>
      <c r="D16" s="243" t="n">
        <v>58974</v>
      </c>
      <c r="E16" s="79" t="n">
        <v>0</v>
      </c>
      <c r="F16" s="222" t="n">
        <v>297</v>
      </c>
      <c r="G16" s="296" t="n">
        <v>47.86</v>
      </c>
      <c r="H16" s="178" t="n">
        <v>46.77</v>
      </c>
      <c r="I16" s="301"/>
    </row>
    <row r="17">
      <c r="B17" s="75" t="s">
        <v>355</v>
      </c>
      <c r="C17" s="294" t="n">
        <v>83334</v>
      </c>
      <c r="D17" s="243" t="n">
        <v>82919</v>
      </c>
      <c r="E17" s="79" t="n">
        <v>0</v>
      </c>
      <c r="F17" s="222" t="n">
        <v>415</v>
      </c>
      <c r="G17" s="296" t="n">
        <v>55</v>
      </c>
      <c r="H17" s="178" t="n">
        <v>53.77</v>
      </c>
      <c r="I17" s="299"/>
    </row>
    <row r="18">
      <c r="B18" s="76" t="s">
        <v>356</v>
      </c>
      <c r="C18" s="294" t="n">
        <v>97860</v>
      </c>
      <c r="D18" s="243" t="n">
        <v>97515</v>
      </c>
      <c r="E18" s="79" t="n">
        <v>0</v>
      </c>
      <c r="F18" s="222" t="n">
        <v>345</v>
      </c>
      <c r="G18" s="296" t="n">
        <v>62.21</v>
      </c>
      <c r="H18" s="178" t="n">
        <v>60.9</v>
      </c>
      <c r="I18" s="299"/>
    </row>
    <row r="19">
      <c r="B19" s="76" t="s">
        <v>357</v>
      </c>
      <c r="C19" s="294" t="n">
        <v>77717</v>
      </c>
      <c r="D19" s="95" t="n">
        <v>77413</v>
      </c>
      <c r="E19" s="79" t="n">
        <v>0</v>
      </c>
      <c r="F19" s="95" t="n">
        <v>304</v>
      </c>
      <c r="G19" s="296" t="n">
        <v>72.83</v>
      </c>
      <c r="H19" s="178" t="n">
        <v>71.15</v>
      </c>
      <c r="I19" s="299"/>
    </row>
    <row r="20">
      <c r="B20" s="93" t="s">
        <v>358</v>
      </c>
      <c r="C20" s="303" t="n">
        <v>404834</v>
      </c>
      <c r="D20" s="309" t="n">
        <v>403148</v>
      </c>
      <c r="E20" s="115" t="n">
        <v>0</v>
      </c>
      <c r="F20" s="310" t="n">
        <v>1686</v>
      </c>
      <c r="G20" s="315" t="n">
        <v>56.48</v>
      </c>
      <c r="H20" s="316" t="n">
        <v>55.21</v>
      </c>
      <c r="I20" s="299"/>
    </row>
    <row r="21">
      <c r="B21" s="94" t="s">
        <v>143</v>
      </c>
      <c r="C21" s="295" t="n">
        <v>1701872</v>
      </c>
      <c r="D21" s="311" t="n">
        <v>1697012</v>
      </c>
      <c r="E21" s="91" t="n">
        <v>0</v>
      </c>
      <c r="F21" s="312" t="n">
        <v>4860</v>
      </c>
      <c r="G21" s="317" t="n">
        <v>46.13</v>
      </c>
      <c r="H21" s="318" t="n">
        <v>45.07</v>
      </c>
      <c r="I21" s="299"/>
    </row>
    <row r="22">
      <c r="B22" s="73" t="n">
        <f>Parametres!C6</f>
        <v>0</v>
      </c>
      <c r="C22" s="73"/>
      <c r="D22" s="73"/>
      <c r="E22" s="73"/>
      <c r="F22" s="73"/>
      <c r="G22" s="73"/>
      <c r="H22" s="73"/>
      <c r="I22" s="73"/>
    </row>
    <row r="23">
      <c r="B23" s="73" t="s">
        <v>207</v>
      </c>
      <c r="C23" s="73"/>
      <c r="D23" s="73"/>
      <c r="E23" s="73"/>
      <c r="F23" s="73"/>
      <c r="G23" s="73"/>
      <c r="H23" s="73"/>
      <c r="I23" s="73"/>
    </row>
    <row r="24">
      <c r="B24" s="90" t="s">
        <v>153</v>
      </c>
      <c r="C24" s="73"/>
      <c r="D24" s="73"/>
      <c r="E24" s="73"/>
      <c r="F24" s="73"/>
      <c r="G24" s="73"/>
      <c r="H24" s="73"/>
      <c r="I24" s="73"/>
    </row>
    <row r="25" ht="15" customHeight="1">
      <c r="B25" s="90" t="s">
        <v>144</v>
      </c>
    </row>
    <row r="26" ht="30.75" customHeight="1">
      <c r="B26" s="268" t="s">
        <v>202</v>
      </c>
      <c r="C26" s="268"/>
      <c r="D26" s="268"/>
      <c r="E26" s="268"/>
      <c r="F26" s="268"/>
      <c r="G26" s="268"/>
      <c r="H26" s="268"/>
      <c r="I26" s="268"/>
    </row>
    <row r="27">
      <c r="B27" s="90" t="s">
        <v>203</v>
      </c>
      <c r="C27" s="90"/>
      <c r="D27" s="90"/>
      <c r="E27" s="90"/>
      <c r="F27" s="90"/>
      <c r="G27" s="90"/>
      <c r="H27" s="90"/>
      <c r="I27" s="90"/>
    </row>
    <row r="28">
      <c r="B28" s="90" t="s">
        <v>204</v>
      </c>
      <c r="C28" s="90"/>
      <c r="D28" s="90"/>
      <c r="E28" s="90"/>
      <c r="F28" s="90"/>
      <c r="G28" s="90"/>
      <c r="H28" s="90"/>
      <c r="I28" s="90"/>
    </row>
    <row r="29">
      <c r="B29" s="90" t="s">
        <v>205</v>
      </c>
      <c r="C29" s="90"/>
      <c r="D29" s="90"/>
      <c r="E29" s="90"/>
      <c r="F29" s="90"/>
      <c r="G29" s="90"/>
      <c r="H29" s="90"/>
      <c r="I29" s="90"/>
    </row>
    <row r="30">
      <c r="B30" s="90" t="s">
        <v>206</v>
      </c>
      <c r="C30" s="90"/>
      <c r="D30" s="90"/>
      <c r="E30" s="90"/>
      <c r="F30" s="90"/>
      <c r="G30" s="90"/>
      <c r="H30" s="90"/>
      <c r="I30" s="90"/>
    </row>
    <row r="31">
      <c r="B31" s="110"/>
    </row>
  </sheetData>
  <mergeCells count="2">
    <mergeCell ref="B26:I26"/>
    <mergeCell ref="B2:H2"/>
  </mergeCells>
  <hyperlinks>
    <hyperlink ref="I4" display="Retour liste" location="Liste_AL!A1"/>
  </hyperlinks>
  <pageMargins left="0.7" right="0.7" top="0.75" bottom="0.75" header="0.3" footer="0.3"/>
  <pageSetup paperSize="9" orientation="portrait" horizontalDpi="300" verticalDpi="300" r:id="rId2"/>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codeName="Feuil41">
    <tabColor theme="9" tint="0.39997558519241921"/>
  </sheetPr>
  <dimension ref="A1"/>
  <sheetViews>
    <sheetView workbookViewId="0">
      <selection activeCell="F4" sqref="F4"/>
    </sheetView>
  </sheetViews>
  <sheetFormatPr defaultRowHeight="15.0" baseColWidth="10"/>
  <cols>
    <col min="1" max="1" width="2.109375" hidden="0" customWidth="1"/>
    <col min="2" max="2" width="63.5546875" hidden="0" customWidth="1"/>
    <col min="7" max="7" width="11.5546875" hidden="0" customWidth="1"/>
    <col min="8" max="8" width="11.88671875" hidden="0" customWidth="1"/>
  </cols>
  <sheetData>
    <row r="1" ht="9" customHeight="1"/>
    <row r="2" ht="18.75" customHeight="1">
      <c r="B2" s="85" t="n">
        <f>Parametres!C2</f>
        <v>0</v>
      </c>
      <c r="C2" s="85"/>
      <c r="D2" s="85"/>
      <c r="E2" s="85"/>
      <c r="F2" s="85"/>
      <c r="G2" s="85"/>
      <c r="H2" s="85"/>
    </row>
    <row r="3" ht="9" customHeight="1"/>
    <row r="4" ht="18" customHeight="1">
      <c r="B4" s="68" t="s">
        <v>59</v>
      </c>
      <c r="I4" s="98" t="s">
        <v>12</v>
      </c>
    </row>
    <row r="5" ht="9" customHeight="1">
      <c r="B5" s="117"/>
    </row>
    <row r="6">
      <c r="G6" s="196"/>
      <c r="H6" s="69" t="n">
        <f>Parametres!C4</f>
        <v>0</v>
      </c>
    </row>
    <row r="7" ht="72" customHeight="1">
      <c r="B7" s="290" t="s">
        <v>274</v>
      </c>
      <c r="C7" s="208" t="s">
        <v>196</v>
      </c>
      <c r="D7" s="291" t="s">
        <v>197</v>
      </c>
      <c r="E7" s="292" t="s">
        <v>198</v>
      </c>
      <c r="F7" s="260" t="s">
        <v>199</v>
      </c>
      <c r="G7" s="208" t="s">
        <v>200</v>
      </c>
      <c r="H7" s="261" t="s">
        <v>201</v>
      </c>
    </row>
    <row r="8">
      <c r="B8" s="93" t="s">
        <v>208</v>
      </c>
      <c r="C8" s="298"/>
      <c r="D8" s="283"/>
      <c r="E8" s="99"/>
      <c r="F8" s="88"/>
      <c r="G8" s="298"/>
      <c r="H8" s="88"/>
    </row>
    <row r="9">
      <c r="B9" s="76" t="s">
        <v>275</v>
      </c>
      <c r="C9" s="294" t="n">
        <v>812778</v>
      </c>
      <c r="D9" s="281" t="n">
        <v>811794</v>
      </c>
      <c r="E9" s="79" t="n">
        <v>0</v>
      </c>
      <c r="F9" s="79" t="n">
        <v>984</v>
      </c>
      <c r="G9" s="296" t="n">
        <v>41.83</v>
      </c>
      <c r="H9" s="178" t="n">
        <v>40.86</v>
      </c>
    </row>
    <row r="10">
      <c r="B10" s="76" t="s">
        <v>381</v>
      </c>
      <c r="C10" s="294" t="n">
        <v>373413</v>
      </c>
      <c r="D10" s="281" t="n">
        <v>372865</v>
      </c>
      <c r="E10" s="79" t="n">
        <v>0</v>
      </c>
      <c r="F10" s="79" t="n">
        <v>548</v>
      </c>
      <c r="G10" s="296" t="n">
        <v>47.35</v>
      </c>
      <c r="H10" s="178" t="n">
        <v>46.25</v>
      </c>
    </row>
    <row r="11">
      <c r="B11" s="76" t="s">
        <v>383</v>
      </c>
      <c r="C11" s="294" t="n">
        <v>260800</v>
      </c>
      <c r="D11" s="281" t="n">
        <v>260212</v>
      </c>
      <c r="E11" s="79" t="n">
        <v>0</v>
      </c>
      <c r="F11" s="79" t="n">
        <v>588</v>
      </c>
      <c r="G11" s="296" t="n">
        <v>49.79</v>
      </c>
      <c r="H11" s="178" t="n">
        <v>48.65</v>
      </c>
    </row>
    <row r="12">
      <c r="B12" s="76" t="s">
        <v>384</v>
      </c>
      <c r="C12" s="294" t="n">
        <v>254881</v>
      </c>
      <c r="D12" s="281" t="n">
        <v>252141</v>
      </c>
      <c r="E12" s="79" t="n">
        <v>0</v>
      </c>
      <c r="F12" s="79" t="n">
        <v>2740</v>
      </c>
      <c r="G12" s="296" t="n">
        <v>54.31</v>
      </c>
      <c r="H12" s="178" t="n">
        <v>53.09</v>
      </c>
    </row>
    <row r="13">
      <c r="B13" s="94" t="s">
        <v>143</v>
      </c>
      <c r="C13" s="295" t="n">
        <v>1701872</v>
      </c>
      <c r="D13" s="311" t="n">
        <v>1697012</v>
      </c>
      <c r="E13" s="91" t="n">
        <v>0</v>
      </c>
      <c r="F13" s="312" t="n">
        <v>4860</v>
      </c>
      <c r="G13" s="317" t="n">
        <v>46.13</v>
      </c>
      <c r="H13" s="318" t="n">
        <v>45.07</v>
      </c>
    </row>
    <row r="14">
      <c r="B14" s="73" t="n">
        <f>Parametres!C6</f>
        <v>0</v>
      </c>
      <c r="C14" s="73"/>
      <c r="D14" s="73"/>
      <c r="E14" s="73"/>
      <c r="F14" s="73"/>
      <c r="G14" s="73"/>
      <c r="H14" s="73"/>
      <c r="I14" s="73"/>
    </row>
    <row r="15">
      <c r="B15" s="73" t="s">
        <v>207</v>
      </c>
      <c r="C15" s="73"/>
      <c r="D15" s="73"/>
      <c r="E15" s="73"/>
      <c r="F15" s="73"/>
      <c r="G15" s="73"/>
      <c r="H15" s="73"/>
      <c r="I15" s="73"/>
    </row>
    <row r="16" ht="15" customHeight="1">
      <c r="B16" s="90" t="s">
        <v>153</v>
      </c>
      <c r="C16" s="73"/>
      <c r="D16" s="73"/>
      <c r="E16" s="73"/>
      <c r="F16" s="73"/>
      <c r="G16" s="73"/>
      <c r="H16" s="73"/>
      <c r="I16" s="73"/>
    </row>
    <row r="17" ht="30.75" customHeight="1">
      <c r="B17" s="268" t="s">
        <v>202</v>
      </c>
      <c r="C17" s="268"/>
      <c r="D17" s="268"/>
      <c r="E17" s="268"/>
      <c r="F17" s="268"/>
      <c r="G17" s="268"/>
      <c r="H17" s="268"/>
      <c r="I17" s="268"/>
    </row>
    <row r="18">
      <c r="B18" s="90" t="s">
        <v>203</v>
      </c>
      <c r="C18" s="90"/>
      <c r="D18" s="90"/>
      <c r="E18" s="90"/>
      <c r="F18" s="90"/>
      <c r="G18" s="90"/>
      <c r="H18" s="90"/>
      <c r="I18" s="90"/>
    </row>
    <row r="19">
      <c r="B19" s="90" t="s">
        <v>204</v>
      </c>
      <c r="C19" s="90"/>
      <c r="D19" s="90"/>
      <c r="E19" s="90"/>
      <c r="F19" s="90"/>
      <c r="G19" s="90"/>
      <c r="H19" s="90"/>
      <c r="I19" s="90"/>
    </row>
    <row r="20">
      <c r="B20" s="90" t="s">
        <v>205</v>
      </c>
      <c r="C20" s="90"/>
      <c r="D20" s="90"/>
      <c r="E20" s="90"/>
      <c r="F20" s="90"/>
      <c r="G20" s="90"/>
      <c r="H20" s="90"/>
      <c r="I20" s="90"/>
    </row>
    <row r="21">
      <c r="B21" s="90" t="s">
        <v>206</v>
      </c>
      <c r="C21" s="90"/>
      <c r="D21" s="90"/>
      <c r="E21" s="90"/>
      <c r="F21" s="90"/>
      <c r="G21" s="90"/>
      <c r="H21" s="90"/>
      <c r="I21" s="90"/>
    </row>
    <row r="22">
      <c r="B22" s="110"/>
      <c r="C22" s="299"/>
      <c r="D22" s="299"/>
      <c r="E22" s="299"/>
      <c r="F22" s="299"/>
      <c r="G22" s="299"/>
      <c r="H22" s="299"/>
      <c r="I22" s="299"/>
    </row>
    <row r="23">
      <c r="B23" s="321" t="s">
        <v>382</v>
      </c>
      <c r="C23" s="322" t="n">
        <v>14628</v>
      </c>
      <c r="D23" s="299" t="s">
        <v>378</v>
      </c>
      <c r="E23" s="299"/>
      <c r="F23" s="299"/>
      <c r="G23" s="299"/>
      <c r="H23" s="299"/>
      <c r="I23" s="299"/>
    </row>
    <row r="24">
      <c r="B24" s="321"/>
      <c r="C24" s="322" t="n">
        <v>14772</v>
      </c>
      <c r="D24" s="299" t="s">
        <v>379</v>
      </c>
    </row>
    <row r="25">
      <c r="B25" s="321"/>
      <c r="C25" s="322" t="n">
        <v>15948.6</v>
      </c>
      <c r="D25" s="299" t="s">
        <v>380</v>
      </c>
    </row>
    <row r="26">
      <c r="B26" s="90"/>
    </row>
    <row r="27">
      <c r="B27" s="90"/>
    </row>
    <row r="28">
      <c r="B28" s="90"/>
    </row>
    <row r="29">
      <c r="B29" s="90"/>
    </row>
    <row r="30">
      <c r="B30" s="90"/>
    </row>
    <row r="31">
      <c r="B31" s="90"/>
    </row>
    <row r="32">
      <c r="B32" s="90"/>
    </row>
  </sheetData>
  <mergeCells count="2">
    <mergeCell ref="B17:I17"/>
    <mergeCell ref="B2:H2"/>
  </mergeCells>
  <hyperlinks>
    <hyperlink ref="I4" display="Retour liste" location="Liste_AL!A1"/>
  </hyperlinks>
  <pageMargins left="0.7" right="0.7" top="0.75" bottom="0.75" header="0.3" footer="0.3"/>
  <pageSetup paperSize="9" orientation="portrait" horizontalDpi="300" verticalDpi="300" r:id="rId2"/>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codeName="Feuil42">
    <tabColor theme="9" tint="0.39997558519241921"/>
  </sheetPr>
  <dimension ref="A1"/>
  <sheetViews>
    <sheetView workbookViewId="0">
      <selection activeCell="F4" sqref="F4"/>
    </sheetView>
  </sheetViews>
  <sheetFormatPr defaultRowHeight="15.0" baseColWidth="10"/>
  <cols>
    <col min="1" max="1" width="2.109375" hidden="0" customWidth="1"/>
    <col min="2" max="2" width="63.5546875" hidden="0" customWidth="1"/>
    <col min="7" max="7" width="11.5546875" hidden="0" customWidth="1"/>
    <col min="8" max="8" width="11.88671875" hidden="0" customWidth="1"/>
  </cols>
  <sheetData>
    <row r="1" ht="9" customHeight="1"/>
    <row r="2" ht="18.75" customHeight="1">
      <c r="B2" s="85" t="n">
        <f>Parametres!C2</f>
        <v>0</v>
      </c>
      <c r="C2" s="85"/>
      <c r="D2" s="85"/>
      <c r="E2" s="85"/>
      <c r="F2" s="85"/>
      <c r="G2" s="85"/>
      <c r="H2" s="85"/>
    </row>
    <row r="3" ht="9" customHeight="1"/>
    <row r="4" ht="18" customHeight="1">
      <c r="B4" s="68" t="s">
        <v>60</v>
      </c>
      <c r="I4" s="98" t="s">
        <v>12</v>
      </c>
    </row>
    <row r="5" ht="9" customHeight="1">
      <c r="B5" s="117"/>
    </row>
    <row r="6">
      <c r="G6" s="196"/>
      <c r="H6" s="69" t="n">
        <f>Parametres!C4</f>
        <v>0</v>
      </c>
    </row>
    <row r="7" ht="72" customHeight="1">
      <c r="B7" s="332" t="s">
        <v>330</v>
      </c>
      <c r="C7" s="333" t="s">
        <v>196</v>
      </c>
      <c r="D7" s="334" t="s">
        <v>197</v>
      </c>
      <c r="E7" s="335" t="s">
        <v>198</v>
      </c>
      <c r="F7" s="336" t="s">
        <v>199</v>
      </c>
      <c r="G7" s="333" t="s">
        <v>200</v>
      </c>
      <c r="H7" s="337" t="s">
        <v>201</v>
      </c>
    </row>
    <row r="8">
      <c r="B8" s="93" t="s">
        <v>73</v>
      </c>
      <c r="C8" s="93" t="n">
        <v>518544</v>
      </c>
      <c r="D8" s="93" t="n">
        <v>517441</v>
      </c>
      <c r="E8" s="325" t="n">
        <v>0</v>
      </c>
      <c r="F8" s="326" t="n">
        <v>1103</v>
      </c>
      <c r="G8" s="327" t="n">
        <v>47.9</v>
      </c>
      <c r="H8" s="328" t="n">
        <v>46.78</v>
      </c>
    </row>
    <row r="9">
      <c r="B9" s="75" t="s">
        <v>391</v>
      </c>
      <c r="C9" s="323" t="n">
        <v>103664</v>
      </c>
      <c r="D9" s="324" t="n">
        <v>103405</v>
      </c>
      <c r="E9" s="325" t="n">
        <v>0</v>
      </c>
      <c r="F9" s="326" t="n">
        <v>259</v>
      </c>
      <c r="G9" s="327" t="n">
        <v>43.48</v>
      </c>
      <c r="H9" s="328" t="n">
        <v>42.45</v>
      </c>
    </row>
    <row r="10">
      <c r="B10" s="75" t="s">
        <v>392</v>
      </c>
      <c r="C10" s="294" t="n">
        <v>252113</v>
      </c>
      <c r="D10" s="281" t="n">
        <v>251664</v>
      </c>
      <c r="E10" s="79" t="n">
        <v>0</v>
      </c>
      <c r="F10" s="300" t="n">
        <v>449</v>
      </c>
      <c r="G10" s="296" t="n">
        <v>44.1</v>
      </c>
      <c r="H10" s="178" t="n">
        <v>43.06</v>
      </c>
    </row>
    <row r="11">
      <c r="B11" s="75" t="s">
        <v>386</v>
      </c>
      <c r="C11" s="294" t="n">
        <v>39044</v>
      </c>
      <c r="D11" s="281" t="n">
        <v>38927</v>
      </c>
      <c r="E11" s="79" t="n">
        <v>0</v>
      </c>
      <c r="F11" s="300" t="n">
        <v>117</v>
      </c>
      <c r="G11" s="296" t="n">
        <v>55.97</v>
      </c>
      <c r="H11" s="178" t="n">
        <v>54.7</v>
      </c>
    </row>
    <row r="12">
      <c r="B12" s="75" t="s">
        <v>387</v>
      </c>
      <c r="C12" s="323" t="n">
        <v>95117</v>
      </c>
      <c r="D12" s="324" t="n">
        <v>94906</v>
      </c>
      <c r="E12" s="325" t="n">
        <v>0</v>
      </c>
      <c r="F12" s="326" t="n">
        <v>211</v>
      </c>
      <c r="G12" s="327" t="n">
        <v>57.36</v>
      </c>
      <c r="H12" s="328" t="n">
        <v>56.05</v>
      </c>
    </row>
    <row r="13">
      <c r="B13" s="75" t="s">
        <v>388</v>
      </c>
      <c r="C13" s="294" t="n">
        <v>1871</v>
      </c>
      <c r="D13" s="281" t="n">
        <v>1866</v>
      </c>
      <c r="E13" s="79" t="n">
        <v>0</v>
      </c>
      <c r="F13" s="300" t="n">
        <v>5</v>
      </c>
      <c r="G13" s="296" t="n">
        <v>55.2</v>
      </c>
      <c r="H13" s="178" t="n">
        <v>53.95</v>
      </c>
    </row>
    <row r="14">
      <c r="B14" s="75" t="s">
        <v>389</v>
      </c>
      <c r="C14" s="294" t="n">
        <v>17471</v>
      </c>
      <c r="D14" s="281" t="n">
        <v>17433</v>
      </c>
      <c r="E14" s="79" t="n">
        <v>0</v>
      </c>
      <c r="F14" s="95" t="n">
        <v>38</v>
      </c>
      <c r="G14" s="296" t="n">
        <v>54.98</v>
      </c>
      <c r="H14" s="178" t="n">
        <v>53.71</v>
      </c>
    </row>
    <row r="15">
      <c r="B15" s="75" t="s">
        <v>390</v>
      </c>
      <c r="C15" s="294" t="n">
        <v>9264</v>
      </c>
      <c r="D15" s="281" t="n">
        <v>9240</v>
      </c>
      <c r="E15" s="79" t="n">
        <v>0</v>
      </c>
      <c r="F15" s="95" t="n">
        <v>24</v>
      </c>
      <c r="G15" s="296" t="n">
        <v>54.76</v>
      </c>
      <c r="H15" s="178" t="n">
        <v>53.49</v>
      </c>
    </row>
    <row r="16">
      <c r="B16" s="111" t="s">
        <v>393</v>
      </c>
      <c r="C16" s="329" t="n">
        <v>1183328</v>
      </c>
      <c r="D16" s="285" t="n">
        <v>1179571</v>
      </c>
      <c r="E16" s="108" t="n">
        <v>0</v>
      </c>
      <c r="F16" s="330" t="n">
        <v>3757</v>
      </c>
      <c r="G16" s="331" t="n">
        <v>45.36</v>
      </c>
      <c r="H16" s="193" t="n">
        <v>44.32</v>
      </c>
    </row>
    <row r="17">
      <c r="B17" s="73" t="n">
        <f>Parametres!C6</f>
        <v>0</v>
      </c>
      <c r="C17" s="73"/>
      <c r="D17" s="73"/>
      <c r="E17" s="73"/>
      <c r="F17" s="73"/>
      <c r="G17" s="73"/>
      <c r="H17" s="73"/>
      <c r="I17" s="73"/>
    </row>
    <row r="18">
      <c r="B18" s="73" t="s">
        <v>207</v>
      </c>
      <c r="C18" s="73"/>
      <c r="D18" s="73"/>
      <c r="E18" s="73"/>
      <c r="F18" s="73"/>
      <c r="G18" s="73"/>
      <c r="H18" s="73"/>
      <c r="I18" s="73"/>
    </row>
    <row r="19">
      <c r="B19" s="90" t="s">
        <v>153</v>
      </c>
      <c r="C19" s="73"/>
      <c r="D19" s="73"/>
      <c r="E19" s="73"/>
      <c r="F19" s="73"/>
      <c r="G19" s="73"/>
      <c r="H19" s="73"/>
      <c r="I19" s="73"/>
    </row>
    <row r="20" ht="26.25" customHeight="1">
      <c r="B20" s="268" t="s">
        <v>202</v>
      </c>
      <c r="C20" s="268"/>
      <c r="D20" s="268"/>
      <c r="E20" s="268"/>
      <c r="F20" s="268"/>
      <c r="G20" s="268"/>
      <c r="H20" s="268"/>
      <c r="I20" s="268"/>
    </row>
    <row r="21">
      <c r="B21" s="90" t="s">
        <v>203</v>
      </c>
      <c r="C21" s="90"/>
      <c r="D21" s="90"/>
      <c r="E21" s="90"/>
      <c r="F21" s="90"/>
      <c r="G21" s="90"/>
      <c r="H21" s="90"/>
      <c r="I21" s="90"/>
    </row>
    <row r="22">
      <c r="B22" s="90" t="s">
        <v>204</v>
      </c>
      <c r="C22" s="90"/>
      <c r="D22" s="90"/>
      <c r="E22" s="90"/>
      <c r="F22" s="90"/>
      <c r="G22" s="90"/>
      <c r="H22" s="90"/>
      <c r="I22" s="90"/>
    </row>
    <row r="23">
      <c r="B23" s="90" t="s">
        <v>205</v>
      </c>
      <c r="C23" s="90"/>
      <c r="D23" s="90"/>
      <c r="E23" s="90"/>
      <c r="F23" s="90"/>
      <c r="G23" s="90"/>
      <c r="H23" s="90"/>
      <c r="I23" s="90"/>
    </row>
    <row r="24">
      <c r="B24" s="90" t="s">
        <v>206</v>
      </c>
      <c r="C24" s="90"/>
      <c r="D24" s="90"/>
      <c r="E24" s="90"/>
      <c r="F24" s="90"/>
      <c r="G24" s="90"/>
      <c r="H24" s="90"/>
      <c r="I24" s="90"/>
    </row>
    <row r="25">
      <c r="B25" s="110"/>
    </row>
  </sheetData>
  <mergeCells count="2">
    <mergeCell ref="B20:I20"/>
    <mergeCell ref="B2:H2"/>
  </mergeCells>
  <hyperlinks>
    <hyperlink ref="I4" display="Retour liste" location="Liste_AL!A1"/>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codeName="Feuil43">
    <tabColor theme="5" tint="0.39997558519241921"/>
  </sheetPr>
  <dimension ref="A1"/>
  <sheetViews>
    <sheetView workbookViewId="0">
      <selection activeCell="D12" sqref="D12"/>
    </sheetView>
  </sheetViews>
  <sheetFormatPr defaultRowHeight="15.0" baseColWidth="10"/>
  <cols>
    <col min="1" max="1" width="3.5546875" hidden="0" customWidth="1"/>
    <col min="2" max="2" width="42.5546875" hidden="0" customWidth="1"/>
    <col min="3" max="3" width="15.6640625" hidden="0" customWidth="1"/>
    <col min="4" max="4" width="15.6640625" hidden="0" customWidth="1"/>
    <col min="5" max="5" width="15.6640625" hidden="0" customWidth="1"/>
    <col min="6" max="6" width="13.109375" hidden="0" customWidth="1"/>
  </cols>
  <sheetData>
    <row r="1" ht="9" customHeight="1"/>
    <row r="2" ht="18.75" customHeight="1">
      <c r="B2" s="85" t="n">
        <f>Parametres!C2</f>
        <v>0</v>
      </c>
      <c r="C2" s="85"/>
      <c r="D2" s="85"/>
      <c r="E2" s="85"/>
      <c r="F2" s="149"/>
      <c r="G2" s="149"/>
      <c r="H2" s="149"/>
    </row>
    <row r="3" ht="9" customHeight="1"/>
    <row r="4" ht="18" customHeight="1">
      <c r="B4" s="68" t="s">
        <v>276</v>
      </c>
      <c r="F4" s="98" t="s">
        <v>12</v>
      </c>
    </row>
    <row r="5" ht="9" customHeight="1">
      <c r="B5" s="117"/>
      <c r="E5" s="83"/>
    </row>
    <row r="6">
      <c r="D6" s="196"/>
      <c r="E6" s="69" t="n">
        <f>Parametres!C4</f>
        <v>0</v>
      </c>
    </row>
    <row r="7" ht="15" customHeight="1">
      <c r="B7" s="126" t="s">
        <v>335</v>
      </c>
      <c r="C7" s="292" t="s">
        <v>209</v>
      </c>
      <c r="D7" s="291" t="s">
        <v>11</v>
      </c>
      <c r="E7" s="345" t="s">
        <v>210</v>
      </c>
    </row>
    <row r="8">
      <c r="B8" s="346"/>
      <c r="C8" s="224"/>
      <c r="D8" s="344"/>
      <c r="E8" s="225"/>
    </row>
    <row r="9">
      <c r="B9" s="346"/>
      <c r="C9" s="338" t="s">
        <v>211</v>
      </c>
      <c r="D9" s="224" t="s">
        <v>211</v>
      </c>
      <c r="E9" s="225" t="s">
        <v>211</v>
      </c>
    </row>
    <row r="10">
      <c r="B10" s="76" t="s">
        <v>78</v>
      </c>
      <c r="C10" s="79" t="n">
        <v>377940</v>
      </c>
      <c r="D10" s="340" t="n">
        <v>1021.36</v>
      </c>
      <c r="E10" s="341" t="n">
        <v>222.29</v>
      </c>
    </row>
    <row r="11">
      <c r="B11" s="76" t="s">
        <v>79</v>
      </c>
      <c r="C11" s="79" t="n">
        <v>5225236</v>
      </c>
      <c r="D11" s="340" t="n">
        <v>460.68</v>
      </c>
      <c r="E11" s="341" t="n">
        <v>244.8</v>
      </c>
    </row>
    <row r="12">
      <c r="B12" s="76" t="s">
        <v>80</v>
      </c>
      <c r="C12" s="79" t="n">
        <v>81141</v>
      </c>
      <c r="D12" s="340" t="n">
        <v>618</v>
      </c>
      <c r="E12" s="341" t="n">
        <v>192.27</v>
      </c>
    </row>
    <row r="13">
      <c r="B13" s="76" t="s">
        <v>81</v>
      </c>
      <c r="C13" s="79" t="n">
        <v>1613</v>
      </c>
      <c r="D13" s="340" t="n">
        <v>1.29</v>
      </c>
      <c r="E13" s="341" t="n">
        <v>280.62</v>
      </c>
    </row>
    <row r="14">
      <c r="B14" s="94" t="s">
        <v>13</v>
      </c>
      <c r="C14" s="91" t="n">
        <v>5685930</v>
      </c>
      <c r="D14" s="342" t="n">
        <v>500.07</v>
      </c>
      <c r="E14" s="343" t="n">
        <v>242.56</v>
      </c>
    </row>
    <row r="15">
      <c r="B15" s="73" t="n">
        <f>Parametres!C6</f>
        <v>0</v>
      </c>
      <c r="C15" s="339"/>
      <c r="D15" s="339"/>
      <c r="E15" s="339"/>
    </row>
    <row r="16">
      <c r="B16" s="73" t="s">
        <v>6</v>
      </c>
      <c r="C16" s="339"/>
      <c r="D16" s="339"/>
      <c r="E16" s="339"/>
    </row>
    <row r="17">
      <c r="B17" s="90" t="s">
        <v>385</v>
      </c>
      <c r="C17" s="95"/>
    </row>
    <row r="19">
      <c r="B19" s="126" t="s">
        <v>336</v>
      </c>
      <c r="C19" s="292" t="s">
        <v>209</v>
      </c>
      <c r="D19" s="291" t="s">
        <v>11</v>
      </c>
      <c r="E19" s="345" t="s">
        <v>210</v>
      </c>
    </row>
    <row r="20">
      <c r="B20" s="346"/>
      <c r="C20" s="224"/>
      <c r="D20" s="344"/>
      <c r="E20" s="225"/>
    </row>
    <row r="21">
      <c r="B21" s="346"/>
      <c r="C21" s="338" t="s">
        <v>7</v>
      </c>
      <c r="D21" s="224" t="s">
        <v>7</v>
      </c>
      <c r="E21" s="225" t="s">
        <v>7</v>
      </c>
    </row>
    <row r="22">
      <c r="B22" s="76" t="s">
        <v>78</v>
      </c>
      <c r="C22" s="79" t="n">
        <v>683</v>
      </c>
      <c r="D22" s="340" t="n">
        <v>735.85</v>
      </c>
      <c r="E22" s="341" t="n">
        <v>255.78</v>
      </c>
    </row>
    <row r="23">
      <c r="B23" s="76" t="s">
        <v>79</v>
      </c>
      <c r="C23" s="79" t="n">
        <v>760614</v>
      </c>
      <c r="D23" s="340" t="n">
        <v>648.58</v>
      </c>
      <c r="E23" s="341" t="n">
        <v>343.29</v>
      </c>
    </row>
    <row r="24">
      <c r="B24" s="76" t="s">
        <v>80</v>
      </c>
      <c r="C24" s="79" t="n">
        <v>40957</v>
      </c>
      <c r="D24" s="340" t="n">
        <v>663.92</v>
      </c>
      <c r="E24" s="341" t="n">
        <v>192.43</v>
      </c>
    </row>
    <row r="25">
      <c r="B25" s="76" t="s">
        <v>81</v>
      </c>
      <c r="C25" s="79" t="n">
        <v>214</v>
      </c>
      <c r="D25" s="340" t="n">
        <v>2.82</v>
      </c>
      <c r="E25" s="341" t="n">
        <v>390.63</v>
      </c>
    </row>
    <row r="26">
      <c r="B26" s="94" t="s">
        <v>13</v>
      </c>
      <c r="C26" s="91" t="n">
        <v>802468</v>
      </c>
      <c r="D26" s="342" t="n">
        <v>649.27</v>
      </c>
      <c r="E26" s="343" t="n">
        <v>335.52</v>
      </c>
    </row>
    <row r="28">
      <c r="B28" s="126" t="s">
        <v>337</v>
      </c>
      <c r="C28" s="292" t="s">
        <v>209</v>
      </c>
      <c r="D28" s="291" t="s">
        <v>11</v>
      </c>
      <c r="E28" s="345" t="s">
        <v>210</v>
      </c>
    </row>
    <row r="29">
      <c r="B29" s="346"/>
      <c r="C29" s="224"/>
      <c r="D29" s="344"/>
      <c r="E29" s="225"/>
    </row>
    <row r="30">
      <c r="B30" s="346"/>
      <c r="C30" s="338" t="s">
        <v>8</v>
      </c>
      <c r="D30" s="224" t="s">
        <v>8</v>
      </c>
      <c r="E30" s="225" t="s">
        <v>8</v>
      </c>
    </row>
    <row r="31">
      <c r="B31" s="76" t="s">
        <v>78</v>
      </c>
      <c r="C31" s="79" t="n">
        <v>155660</v>
      </c>
      <c r="D31" s="340" t="n">
        <v>1393.9</v>
      </c>
      <c r="E31" s="341" t="n">
        <v>149.68</v>
      </c>
    </row>
    <row r="32">
      <c r="B32" s="76" t="s">
        <v>79</v>
      </c>
      <c r="C32" s="79" t="n">
        <v>2081791</v>
      </c>
      <c r="D32" s="340" t="n">
        <v>448.73</v>
      </c>
      <c r="E32" s="341" t="n">
        <v>217.42</v>
      </c>
    </row>
    <row r="33">
      <c r="B33" s="76" t="s">
        <v>80</v>
      </c>
      <c r="C33" s="79" t="n">
        <v>18841</v>
      </c>
      <c r="D33" s="340" t="n">
        <v>480.23</v>
      </c>
      <c r="E33" s="341" t="n">
        <v>163.88</v>
      </c>
    </row>
    <row r="34">
      <c r="B34" s="76" t="s">
        <v>81</v>
      </c>
      <c r="C34" s="79" t="n">
        <v>549</v>
      </c>
      <c r="D34" s="340" t="n">
        <v>0.94</v>
      </c>
      <c r="E34" s="341" t="n">
        <v>222.61</v>
      </c>
    </row>
    <row r="35">
      <c r="B35" s="94" t="s">
        <v>13</v>
      </c>
      <c r="C35" s="91" t="n">
        <v>2256841</v>
      </c>
      <c r="D35" s="342" t="n">
        <v>514.08</v>
      </c>
      <c r="E35" s="343" t="n">
        <v>212.3</v>
      </c>
    </row>
    <row r="37">
      <c r="B37" s="126" t="s">
        <v>338</v>
      </c>
      <c r="C37" s="292" t="s">
        <v>209</v>
      </c>
      <c r="D37" s="291" t="s">
        <v>11</v>
      </c>
      <c r="E37" s="345" t="s">
        <v>210</v>
      </c>
    </row>
    <row r="38">
      <c r="B38" s="346"/>
      <c r="C38" s="224"/>
      <c r="D38" s="344"/>
      <c r="E38" s="225"/>
    </row>
    <row r="39">
      <c r="B39" s="346"/>
      <c r="C39" s="338" t="s">
        <v>9</v>
      </c>
      <c r="D39" s="224" t="s">
        <v>9</v>
      </c>
      <c r="E39" s="225" t="s">
        <v>9</v>
      </c>
    </row>
    <row r="40">
      <c r="B40" s="76" t="s">
        <v>78</v>
      </c>
      <c r="C40" s="79" t="n">
        <v>221597</v>
      </c>
      <c r="D40" s="340" t="n">
        <v>760.56</v>
      </c>
      <c r="E40" s="341" t="n">
        <v>273.19</v>
      </c>
    </row>
    <row r="41">
      <c r="B41" s="76" t="s">
        <v>79</v>
      </c>
      <c r="C41" s="79" t="n">
        <v>2382831</v>
      </c>
      <c r="D41" s="340" t="n">
        <v>411.15</v>
      </c>
      <c r="E41" s="341" t="n">
        <v>237.28</v>
      </c>
    </row>
    <row r="42">
      <c r="B42" s="76" t="s">
        <v>80</v>
      </c>
      <c r="C42" s="79" t="n">
        <v>21343</v>
      </c>
      <c r="D42" s="340" t="n">
        <v>651.48</v>
      </c>
      <c r="E42" s="341" t="n">
        <v>217.01</v>
      </c>
    </row>
    <row r="43">
      <c r="B43" s="76" t="s">
        <v>81</v>
      </c>
      <c r="C43" s="79" t="n">
        <v>850</v>
      </c>
      <c r="D43" s="340" t="n">
        <v>1.13</v>
      </c>
      <c r="E43" s="341" t="n">
        <v>290.39</v>
      </c>
    </row>
    <row r="44">
      <c r="B44" s="94" t="s">
        <v>13</v>
      </c>
      <c r="C44" s="91" t="n">
        <v>2626621</v>
      </c>
      <c r="D44" s="342" t="n">
        <v>442.45</v>
      </c>
      <c r="E44" s="343" t="n">
        <v>240.16</v>
      </c>
    </row>
  </sheetData>
  <mergeCells count="17">
    <mergeCell ref="B37:B39"/>
    <mergeCell ref="C37:C38"/>
    <mergeCell ref="D37:D38"/>
    <mergeCell ref="E37:E38"/>
    <mergeCell ref="B19:B21"/>
    <mergeCell ref="C19:C20"/>
    <mergeCell ref="D19:D20"/>
    <mergeCell ref="E19:E20"/>
    <mergeCell ref="B28:B30"/>
    <mergeCell ref="C28:C29"/>
    <mergeCell ref="D28:D29"/>
    <mergeCell ref="E28:E29"/>
    <mergeCell ref="B2:E2"/>
    <mergeCell ref="C7:C8"/>
    <mergeCell ref="D7:D8"/>
    <mergeCell ref="E7:E8"/>
    <mergeCell ref="B7:B9"/>
  </mergeCells>
  <hyperlinks>
    <hyperlink ref="F4" display="Retour liste" location="Liste_AL!A1"/>
  </hyperlinks>
  <pageMargins left="0.7" right="0.7" top="0.75" bottom="0.75" header="0.3" footer="0.3"/>
  <pageSetup paperSize="9" orientation="portrait" horizontalDpi="90" verticalDpi="90" r:id="rId2"/>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codeName="Feuil44">
    <tabColor theme="5" tint="0.39997558519241921"/>
  </sheetPr>
  <dimension ref="A1"/>
  <sheetViews>
    <sheetView workbookViewId="0">
      <selection activeCell="F4" sqref="F4"/>
    </sheetView>
  </sheetViews>
  <sheetFormatPr defaultRowHeight="15.0" baseColWidth="10"/>
  <cols>
    <col min="1" max="1" width="3.5546875" hidden="0" customWidth="1"/>
    <col min="2" max="2" width="42.5546875" hidden="0" customWidth="1"/>
    <col min="3" max="3" width="15.6640625" hidden="0" customWidth="1"/>
    <col min="4" max="4" width="15.6640625" hidden="0" customWidth="1"/>
    <col min="5" max="5" width="15.6640625" hidden="0" customWidth="1"/>
    <col min="6" max="6" width="12.44140625" hidden="0" customWidth="1"/>
  </cols>
  <sheetData>
    <row r="1" ht="9" customHeight="1"/>
    <row r="2" ht="18.75" customHeight="1">
      <c r="B2" s="85" t="n">
        <f>Parametres!C2</f>
        <v>0</v>
      </c>
      <c r="C2" s="85"/>
      <c r="D2" s="85"/>
      <c r="E2" s="85"/>
    </row>
    <row r="3" ht="9" customHeight="1"/>
    <row r="4" ht="18" customHeight="1">
      <c r="B4" s="68" t="s">
        <v>277</v>
      </c>
      <c r="F4" s="98" t="s">
        <v>12</v>
      </c>
    </row>
    <row r="5" ht="9" customHeight="1">
      <c r="B5" s="117"/>
      <c r="E5" s="83"/>
    </row>
    <row r="6">
      <c r="D6" s="196"/>
      <c r="E6" s="69" t="n">
        <f>Parametres!C4</f>
        <v>0</v>
      </c>
    </row>
    <row r="7" ht="15" customHeight="1">
      <c r="B7" s="215" t="s">
        <v>339</v>
      </c>
      <c r="C7" s="357" t="s">
        <v>209</v>
      </c>
      <c r="D7" s="359" t="s">
        <v>11</v>
      </c>
      <c r="E7" s="355" t="s">
        <v>210</v>
      </c>
    </row>
    <row r="8">
      <c r="B8" s="360"/>
      <c r="C8" s="358"/>
      <c r="D8" s="160"/>
      <c r="E8" s="356"/>
    </row>
    <row r="9">
      <c r="B9" s="360"/>
      <c r="C9" s="348" t="s">
        <v>211</v>
      </c>
      <c r="D9" s="226" t="s">
        <v>211</v>
      </c>
      <c r="E9" s="349" t="s">
        <v>211</v>
      </c>
    </row>
    <row r="10">
      <c r="B10" s="76" t="s">
        <v>347</v>
      </c>
      <c r="C10" s="347" t="n">
        <v>3458263</v>
      </c>
      <c r="D10" s="352" t="n">
        <v>469.06</v>
      </c>
      <c r="E10" s="178" t="n">
        <v>204.77</v>
      </c>
    </row>
    <row r="11">
      <c r="B11" s="76" t="s">
        <v>348</v>
      </c>
      <c r="C11" s="347" t="n">
        <v>561230</v>
      </c>
      <c r="D11" s="352" t="n">
        <v>500.47</v>
      </c>
      <c r="E11" s="178" t="n">
        <v>270.58</v>
      </c>
    </row>
    <row r="12">
      <c r="B12" s="75" t="s">
        <v>349</v>
      </c>
      <c r="C12" s="347" t="n">
        <v>392085</v>
      </c>
      <c r="D12" s="352" t="n">
        <v>548.32</v>
      </c>
      <c r="E12" s="178" t="n">
        <v>314.3</v>
      </c>
    </row>
    <row r="13">
      <c r="B13" s="76" t="s">
        <v>350</v>
      </c>
      <c r="C13" s="347" t="n">
        <v>172579</v>
      </c>
      <c r="D13" s="352" t="n">
        <v>575.13</v>
      </c>
      <c r="E13" s="178" t="n">
        <v>391.9</v>
      </c>
    </row>
    <row r="14">
      <c r="B14" s="76" t="s">
        <v>351</v>
      </c>
      <c r="C14" s="347" t="n">
        <v>84633</v>
      </c>
      <c r="D14" s="352" t="n">
        <v>599.13</v>
      </c>
      <c r="E14" s="178" t="n">
        <v>489.11</v>
      </c>
    </row>
    <row r="15">
      <c r="B15" s="93" t="s">
        <v>352</v>
      </c>
      <c r="C15" s="350" t="n">
        <v>4668790</v>
      </c>
      <c r="D15" s="353" t="n">
        <v>485.77</v>
      </c>
      <c r="E15" s="314" t="n">
        <v>233.95</v>
      </c>
    </row>
    <row r="16">
      <c r="B16" s="76" t="s">
        <v>353</v>
      </c>
      <c r="C16" s="347" t="n">
        <v>296938</v>
      </c>
      <c r="D16" s="352" t="n">
        <v>545.28</v>
      </c>
      <c r="E16" s="178" t="n">
        <v>250.75</v>
      </c>
    </row>
    <row r="17">
      <c r="B17" s="76" t="s">
        <v>354</v>
      </c>
      <c r="C17" s="347" t="n">
        <v>165954</v>
      </c>
      <c r="D17" s="352" t="n">
        <v>534.51</v>
      </c>
      <c r="E17" s="178" t="n">
        <v>255.4</v>
      </c>
    </row>
    <row r="18">
      <c r="B18" s="75" t="s">
        <v>355</v>
      </c>
      <c r="C18" s="347" t="n">
        <v>212091</v>
      </c>
      <c r="D18" s="352" t="n">
        <v>568.73</v>
      </c>
      <c r="E18" s="178" t="n">
        <v>273.26</v>
      </c>
    </row>
    <row r="19" ht="15" customHeight="1">
      <c r="B19" s="76" t="s">
        <v>356</v>
      </c>
      <c r="C19" s="347" t="n">
        <v>201901</v>
      </c>
      <c r="D19" s="352" t="n">
        <v>585.47</v>
      </c>
      <c r="E19" s="178" t="n">
        <v>301.47</v>
      </c>
    </row>
    <row r="20">
      <c r="B20" s="76" t="s">
        <v>357</v>
      </c>
      <c r="C20" s="347" t="n">
        <v>140256</v>
      </c>
      <c r="D20" s="352" t="n">
        <v>612.78</v>
      </c>
      <c r="E20" s="178" t="n">
        <v>365.32</v>
      </c>
    </row>
    <row r="21">
      <c r="B21" s="93" t="s">
        <v>358</v>
      </c>
      <c r="C21" s="350" t="n">
        <v>1017140</v>
      </c>
      <c r="D21" s="353" t="n">
        <v>565.7</v>
      </c>
      <c r="E21" s="314" t="n">
        <v>282.07</v>
      </c>
    </row>
    <row r="22">
      <c r="B22" s="94" t="s">
        <v>143</v>
      </c>
      <c r="C22" s="351" t="n">
        <v>5685930</v>
      </c>
      <c r="D22" s="354" t="n">
        <v>500.07</v>
      </c>
      <c r="E22" s="318" t="n">
        <v>242.56</v>
      </c>
    </row>
    <row r="23">
      <c r="B23" s="73" t="n">
        <f>Parametres!C6</f>
        <v>0</v>
      </c>
      <c r="C23" s="339"/>
      <c r="D23" s="339"/>
      <c r="E23" s="339"/>
    </row>
    <row r="24">
      <c r="B24" s="73" t="s">
        <v>400</v>
      </c>
      <c r="C24" s="339"/>
      <c r="D24" s="339"/>
      <c r="E24" s="339"/>
    </row>
    <row r="25">
      <c r="B25" s="90" t="s">
        <v>212</v>
      </c>
    </row>
    <row r="26" ht="15" customHeight="1">
      <c r="B26" s="90" t="s">
        <v>373</v>
      </c>
    </row>
    <row r="28" ht="15" customHeight="1">
      <c r="B28" s="215" t="s">
        <v>340</v>
      </c>
      <c r="C28" s="357" t="s">
        <v>209</v>
      </c>
      <c r="D28" s="359" t="s">
        <v>11</v>
      </c>
      <c r="E28" s="355" t="s">
        <v>210</v>
      </c>
    </row>
    <row r="29">
      <c r="B29" s="360"/>
      <c r="C29" s="358"/>
      <c r="D29" s="160"/>
      <c r="E29" s="356"/>
    </row>
    <row r="30">
      <c r="B30" s="360"/>
      <c r="C30" s="348" t="s">
        <v>211</v>
      </c>
      <c r="D30" s="226" t="s">
        <v>211</v>
      </c>
      <c r="E30" s="349" t="s">
        <v>211</v>
      </c>
    </row>
    <row r="31">
      <c r="B31" s="76" t="s">
        <v>347</v>
      </c>
      <c r="C31" s="347" t="n">
        <v>3086</v>
      </c>
      <c r="D31" s="352" t="n">
        <v>529.49</v>
      </c>
      <c r="E31" s="178" t="n">
        <v>253.67</v>
      </c>
    </row>
    <row r="32">
      <c r="B32" s="76" t="s">
        <v>348</v>
      </c>
      <c r="C32" s="347" t="n">
        <v>238524</v>
      </c>
      <c r="D32" s="352" t="n">
        <v>583.5</v>
      </c>
      <c r="E32" s="178" t="n">
        <v>287.62</v>
      </c>
    </row>
    <row r="33">
      <c r="B33" s="75" t="s">
        <v>349</v>
      </c>
      <c r="C33" s="347" t="n">
        <v>165832</v>
      </c>
      <c r="D33" s="352" t="n">
        <v>646.34</v>
      </c>
      <c r="E33" s="178" t="n">
        <v>335.77</v>
      </c>
    </row>
    <row r="34">
      <c r="B34" s="76" t="s">
        <v>350</v>
      </c>
      <c r="C34" s="347" t="n">
        <v>67064</v>
      </c>
      <c r="D34" s="352" t="n">
        <v>689.82</v>
      </c>
      <c r="E34" s="178" t="n">
        <v>432.7</v>
      </c>
    </row>
    <row r="35">
      <c r="B35" s="76" t="s">
        <v>351</v>
      </c>
      <c r="C35" s="347" t="n">
        <v>33359</v>
      </c>
      <c r="D35" s="352" t="n">
        <v>718.04</v>
      </c>
      <c r="E35" s="178" t="n">
        <v>569.12</v>
      </c>
    </row>
    <row r="36">
      <c r="B36" s="93" t="s">
        <v>352</v>
      </c>
      <c r="C36" s="350" t="n">
        <v>507865</v>
      </c>
      <c r="D36" s="353" t="n">
        <v>626.57</v>
      </c>
      <c r="E36" s="314" t="n">
        <v>340.78</v>
      </c>
    </row>
    <row r="37">
      <c r="B37" s="76" t="s">
        <v>353</v>
      </c>
      <c r="C37" s="347" t="n">
        <v>18231</v>
      </c>
      <c r="D37" s="352" t="n">
        <v>587.14</v>
      </c>
      <c r="E37" s="178" t="n">
        <v>269.65</v>
      </c>
    </row>
    <row r="38">
      <c r="B38" s="76" t="s">
        <v>354</v>
      </c>
      <c r="C38" s="347" t="n">
        <v>74492</v>
      </c>
      <c r="D38" s="352" t="n">
        <v>637.32</v>
      </c>
      <c r="E38" s="178" t="n">
        <v>277.43</v>
      </c>
    </row>
    <row r="39" ht="15" customHeight="1">
      <c r="B39" s="75" t="s">
        <v>355</v>
      </c>
      <c r="C39" s="347" t="n">
        <v>86985</v>
      </c>
      <c r="D39" s="352" t="n">
        <v>691.63</v>
      </c>
      <c r="E39" s="178" t="n">
        <v>304.66</v>
      </c>
    </row>
    <row r="40">
      <c r="B40" s="76" t="s">
        <v>356</v>
      </c>
      <c r="C40" s="347" t="n">
        <v>69763</v>
      </c>
      <c r="D40" s="352" t="n">
        <v>721.77</v>
      </c>
      <c r="E40" s="178" t="n">
        <v>347.35</v>
      </c>
    </row>
    <row r="41">
      <c r="B41" s="76" t="s">
        <v>357</v>
      </c>
      <c r="C41" s="347" t="n">
        <v>45132</v>
      </c>
      <c r="D41" s="352" t="n">
        <v>755.85</v>
      </c>
      <c r="E41" s="178" t="n">
        <v>440.07</v>
      </c>
    </row>
    <row r="42">
      <c r="B42" s="93" t="s">
        <v>358</v>
      </c>
      <c r="C42" s="350" t="n">
        <v>294603</v>
      </c>
      <c r="D42" s="353" t="n">
        <v>688.4</v>
      </c>
      <c r="E42" s="314" t="n">
        <v>326.46</v>
      </c>
    </row>
    <row r="43">
      <c r="B43" s="94" t="s">
        <v>143</v>
      </c>
      <c r="C43" s="351" t="n">
        <v>802468</v>
      </c>
      <c r="D43" s="354" t="n">
        <v>649.27</v>
      </c>
      <c r="E43" s="318" t="n">
        <v>335.52</v>
      </c>
    </row>
    <row r="45" ht="15" customHeight="1">
      <c r="B45" s="215" t="s">
        <v>341</v>
      </c>
      <c r="C45" s="357" t="s">
        <v>209</v>
      </c>
      <c r="D45" s="359" t="s">
        <v>11</v>
      </c>
      <c r="E45" s="355" t="s">
        <v>210</v>
      </c>
    </row>
    <row r="46">
      <c r="B46" s="360"/>
      <c r="C46" s="358"/>
      <c r="D46" s="160"/>
      <c r="E46" s="356"/>
    </row>
    <row r="47">
      <c r="B47" s="360"/>
      <c r="C47" s="348" t="s">
        <v>211</v>
      </c>
      <c r="D47" s="226" t="s">
        <v>211</v>
      </c>
      <c r="E47" s="349" t="s">
        <v>211</v>
      </c>
    </row>
    <row r="48">
      <c r="B48" s="76" t="s">
        <v>347</v>
      </c>
      <c r="C48" s="347" t="n">
        <v>2111135</v>
      </c>
      <c r="D48" s="352" t="n">
        <v>506.29</v>
      </c>
      <c r="E48" s="178" t="n">
        <v>207.88</v>
      </c>
    </row>
    <row r="49">
      <c r="B49" s="76" t="s">
        <v>348</v>
      </c>
      <c r="C49" s="347" t="n">
        <v>6</v>
      </c>
      <c r="D49" s="352" t="n">
        <v>539.27</v>
      </c>
      <c r="E49" s="178" t="n">
        <v>338.86</v>
      </c>
    </row>
    <row r="50">
      <c r="B50" s="75" t="s">
        <v>349</v>
      </c>
      <c r="C50" s="347" t="n">
        <v>24</v>
      </c>
      <c r="D50" s="352" t="n">
        <v>437.29</v>
      </c>
      <c r="E50" s="178" t="n">
        <v>252.97</v>
      </c>
    </row>
    <row r="51">
      <c r="B51" s="76" t="s">
        <v>350</v>
      </c>
      <c r="C51" s="347" t="n">
        <v>1</v>
      </c>
      <c r="D51" s="352" t="n">
        <v>787.11</v>
      </c>
      <c r="E51" s="178" t="n">
        <v>89.44</v>
      </c>
    </row>
    <row r="52">
      <c r="B52" s="76" t="s">
        <v>351</v>
      </c>
      <c r="C52" s="347" t="n">
        <v>0</v>
      </c>
      <c r="D52" s="352" t="n">
        <v>0</v>
      </c>
      <c r="E52" s="178" t="n">
        <v>0</v>
      </c>
    </row>
    <row r="53">
      <c r="B53" s="93" t="s">
        <v>352</v>
      </c>
      <c r="C53" s="350" t="n">
        <v>2111166</v>
      </c>
      <c r="D53" s="353" t="n">
        <v>506.29</v>
      </c>
      <c r="E53" s="314" t="n">
        <v>207.88</v>
      </c>
    </row>
    <row r="54">
      <c r="B54" s="76" t="s">
        <v>353</v>
      </c>
      <c r="C54" s="347" t="n">
        <v>145670</v>
      </c>
      <c r="D54" s="352" t="n">
        <v>627</v>
      </c>
      <c r="E54" s="178" t="n">
        <v>276.35</v>
      </c>
    </row>
    <row r="55">
      <c r="B55" s="76" t="s">
        <v>354</v>
      </c>
      <c r="C55" s="347" t="n">
        <v>1</v>
      </c>
      <c r="D55" s="352" t="n">
        <v>1250</v>
      </c>
      <c r="E55" s="178" t="n">
        <v>283.41</v>
      </c>
    </row>
    <row r="56">
      <c r="B56" s="75" t="s">
        <v>355</v>
      </c>
      <c r="C56" s="347" t="n">
        <v>4</v>
      </c>
      <c r="D56" s="352" t="n">
        <v>483.5</v>
      </c>
      <c r="E56" s="178" t="n">
        <v>297.74</v>
      </c>
    </row>
    <row r="57">
      <c r="B57" s="76" t="s">
        <v>356</v>
      </c>
      <c r="C57" s="347" t="n">
        <v>0</v>
      </c>
      <c r="D57" s="352" t="n">
        <v>0</v>
      </c>
      <c r="E57" s="178" t="n">
        <v>0</v>
      </c>
    </row>
    <row r="58">
      <c r="B58" s="76" t="s">
        <v>357</v>
      </c>
      <c r="C58" s="347" t="n">
        <v>0</v>
      </c>
      <c r="D58" s="352" t="n">
        <v>0</v>
      </c>
      <c r="E58" s="178" t="n">
        <v>0</v>
      </c>
    </row>
    <row r="59">
      <c r="B59" s="93" t="s">
        <v>358</v>
      </c>
      <c r="C59" s="350" t="n">
        <v>145675</v>
      </c>
      <c r="D59" s="353" t="n">
        <v>627</v>
      </c>
      <c r="E59" s="314" t="n">
        <v>276.35</v>
      </c>
    </row>
    <row r="60">
      <c r="B60" s="94" t="s">
        <v>143</v>
      </c>
      <c r="C60" s="351" t="n">
        <v>2256841</v>
      </c>
      <c r="D60" s="354" t="n">
        <v>514.08</v>
      </c>
      <c r="E60" s="318" t="n">
        <v>212.3</v>
      </c>
    </row>
    <row r="62" ht="15" customHeight="1">
      <c r="B62" s="215" t="s">
        <v>342</v>
      </c>
      <c r="C62" s="357" t="s">
        <v>209</v>
      </c>
      <c r="D62" s="359" t="s">
        <v>11</v>
      </c>
      <c r="E62" s="355" t="s">
        <v>210</v>
      </c>
    </row>
    <row r="63">
      <c r="B63" s="360"/>
      <c r="C63" s="358"/>
      <c r="D63" s="160"/>
      <c r="E63" s="356"/>
    </row>
    <row r="64">
      <c r="B64" s="360"/>
      <c r="C64" s="348" t="s">
        <v>211</v>
      </c>
      <c r="D64" s="226" t="s">
        <v>211</v>
      </c>
      <c r="E64" s="349" t="s">
        <v>211</v>
      </c>
    </row>
    <row r="65">
      <c r="B65" s="76" t="s">
        <v>347</v>
      </c>
      <c r="C65" s="347" t="n">
        <v>1344042</v>
      </c>
      <c r="D65" s="352" t="n">
        <v>410.44</v>
      </c>
      <c r="E65" s="178" t="n">
        <v>199.78</v>
      </c>
    </row>
    <row r="66">
      <c r="B66" s="76" t="s">
        <v>348</v>
      </c>
      <c r="C66" s="347" t="n">
        <v>322700</v>
      </c>
      <c r="D66" s="352" t="n">
        <v>439.11</v>
      </c>
      <c r="E66" s="178" t="n">
        <v>257.99</v>
      </c>
    </row>
    <row r="67">
      <c r="B67" s="75" t="s">
        <v>349</v>
      </c>
      <c r="C67" s="347" t="n">
        <v>226229</v>
      </c>
      <c r="D67" s="352" t="n">
        <v>476.48</v>
      </c>
      <c r="E67" s="178" t="n">
        <v>298.57</v>
      </c>
    </row>
    <row r="68">
      <c r="B68" s="76" t="s">
        <v>350</v>
      </c>
      <c r="C68" s="347" t="n">
        <v>105514</v>
      </c>
      <c r="D68" s="352" t="n">
        <v>502.24</v>
      </c>
      <c r="E68" s="178" t="n">
        <v>365.97</v>
      </c>
    </row>
    <row r="69">
      <c r="B69" s="76" t="s">
        <v>351</v>
      </c>
      <c r="C69" s="347" t="n">
        <v>51274</v>
      </c>
      <c r="D69" s="352" t="n">
        <v>521.77</v>
      </c>
      <c r="E69" s="178" t="n">
        <v>437.05</v>
      </c>
    </row>
    <row r="70">
      <c r="B70" s="93" t="s">
        <v>352</v>
      </c>
      <c r="C70" s="350" t="n">
        <v>2049759</v>
      </c>
      <c r="D70" s="353" t="n">
        <v>429.75</v>
      </c>
      <c r="E70" s="314" t="n">
        <v>234.34</v>
      </c>
    </row>
    <row r="71">
      <c r="B71" s="76" t="s">
        <v>353</v>
      </c>
      <c r="C71" s="347" t="n">
        <v>133037</v>
      </c>
      <c r="D71" s="352" t="n">
        <v>450.07</v>
      </c>
      <c r="E71" s="178" t="n">
        <v>220.12</v>
      </c>
    </row>
    <row r="72">
      <c r="B72" s="76" t="s">
        <v>354</v>
      </c>
      <c r="C72" s="347" t="n">
        <v>91461</v>
      </c>
      <c r="D72" s="352" t="n">
        <v>450.77</v>
      </c>
      <c r="E72" s="178" t="n">
        <v>237.47</v>
      </c>
    </row>
    <row r="73">
      <c r="B73" s="75" t="s">
        <v>355</v>
      </c>
      <c r="C73" s="347" t="n">
        <v>125102</v>
      </c>
      <c r="D73" s="352" t="n">
        <v>483.27</v>
      </c>
      <c r="E73" s="178" t="n">
        <v>251.43</v>
      </c>
    </row>
    <row r="74">
      <c r="B74" s="76" t="s">
        <v>356</v>
      </c>
      <c r="C74" s="347" t="n">
        <v>132138</v>
      </c>
      <c r="D74" s="352" t="n">
        <v>513.51</v>
      </c>
      <c r="E74" s="178" t="n">
        <v>277.24</v>
      </c>
    </row>
    <row r="75">
      <c r="B75" s="76" t="s">
        <v>357</v>
      </c>
      <c r="C75" s="347" t="n">
        <v>95124</v>
      </c>
      <c r="D75" s="352" t="n">
        <v>544.91</v>
      </c>
      <c r="E75" s="178" t="n">
        <v>329.86</v>
      </c>
    </row>
    <row r="76">
      <c r="B76" s="93" t="s">
        <v>358</v>
      </c>
      <c r="C76" s="350" t="n">
        <v>576862</v>
      </c>
      <c r="D76" s="353" t="n">
        <v>487.55</v>
      </c>
      <c r="E76" s="314" t="n">
        <v>260.84</v>
      </c>
    </row>
    <row r="77">
      <c r="B77" s="94" t="s">
        <v>143</v>
      </c>
      <c r="C77" s="351" t="n">
        <v>2626621</v>
      </c>
      <c r="D77" s="354" t="n">
        <v>442.45</v>
      </c>
      <c r="E77" s="318" t="n">
        <v>240.16</v>
      </c>
    </row>
  </sheetData>
  <mergeCells count="17">
    <mergeCell ref="D45:D46"/>
    <mergeCell ref="E45:E46"/>
    <mergeCell ref="C62:C63"/>
    <mergeCell ref="D62:D63"/>
    <mergeCell ref="E62:E63"/>
    <mergeCell ref="B2:E2"/>
    <mergeCell ref="B45:B47"/>
    <mergeCell ref="B62:B64"/>
    <mergeCell ref="E7:E8"/>
    <mergeCell ref="B28:B30"/>
    <mergeCell ref="C7:C8"/>
    <mergeCell ref="D7:D8"/>
    <mergeCell ref="B7:B9"/>
    <mergeCell ref="C28:C29"/>
    <mergeCell ref="D28:D29"/>
    <mergeCell ref="E28:E29"/>
    <mergeCell ref="C45:C46"/>
  </mergeCells>
  <hyperlinks>
    <hyperlink ref="F4" display="Retour liste" location="Liste_AL!A1"/>
  </hyperlinks>
  <pageMargins left="0.7" right="0.7" top="0.75" bottom="0.75" header="0.3" footer="0.3"/>
  <pageSetup paperSize="9" orientation="portrait" horizontalDpi="90" verticalDpi="90" r:id="rId2"/>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codeName="Feuil45">
    <tabColor theme="5" tint="0.39997558519241921"/>
  </sheetPr>
  <dimension ref="A1"/>
  <sheetViews>
    <sheetView workbookViewId="0">
      <selection activeCell="F4" sqref="F4"/>
    </sheetView>
  </sheetViews>
  <sheetFormatPr defaultRowHeight="15.0" baseColWidth="10"/>
  <cols>
    <col min="1" max="1" width="3.5546875" hidden="0" customWidth="1"/>
    <col min="2" max="2" width="52.6640625" hidden="0" customWidth="1"/>
    <col min="3" max="3" width="15.6640625" hidden="0" customWidth="1"/>
    <col min="4" max="4" width="15.6640625" hidden="0" customWidth="1"/>
    <col min="5" max="5" width="15.6640625" hidden="0" customWidth="1"/>
    <col min="6" max="6" width="13.5546875" hidden="0" customWidth="1"/>
  </cols>
  <sheetData>
    <row r="1" ht="9" customHeight="1"/>
    <row r="2" ht="18.75" customHeight="1">
      <c r="B2" s="85" t="n">
        <f>Parametres!C2</f>
        <v>0</v>
      </c>
      <c r="C2" s="85"/>
      <c r="D2" s="85"/>
      <c r="E2" s="85"/>
    </row>
    <row r="3" ht="9" customHeight="1"/>
    <row r="4" ht="18" customHeight="1">
      <c r="B4" s="68" t="s">
        <v>278</v>
      </c>
      <c r="F4" s="98" t="s">
        <v>12</v>
      </c>
    </row>
    <row r="5" ht="9" customHeight="1">
      <c r="B5" s="117"/>
      <c r="E5" s="83"/>
    </row>
    <row r="6">
      <c r="D6" s="196"/>
      <c r="E6" s="69" t="n">
        <f>Parametres!C4</f>
        <v>0</v>
      </c>
    </row>
    <row r="7" ht="15" customHeight="1">
      <c r="B7" s="215" t="s">
        <v>343</v>
      </c>
      <c r="C7" s="364" t="s">
        <v>209</v>
      </c>
      <c r="D7" s="292" t="s">
        <v>11</v>
      </c>
      <c r="E7" s="345" t="s">
        <v>210</v>
      </c>
    </row>
    <row r="8">
      <c r="B8" s="360"/>
      <c r="C8" s="226"/>
      <c r="D8" s="224"/>
      <c r="E8" s="225"/>
    </row>
    <row r="9">
      <c r="B9" s="360"/>
      <c r="C9" s="226" t="s">
        <v>211</v>
      </c>
      <c r="D9" s="224" t="s">
        <v>211</v>
      </c>
      <c r="E9" s="225" t="s">
        <v>211</v>
      </c>
    </row>
    <row r="10">
      <c r="B10" s="93" t="s">
        <v>214</v>
      </c>
      <c r="C10" s="361"/>
      <c r="D10" s="366"/>
      <c r="E10" s="362"/>
    </row>
    <row r="11">
      <c r="B11" s="76" t="s">
        <v>229</v>
      </c>
      <c r="C11" s="365" t="n">
        <v>1009020</v>
      </c>
      <c r="D11" s="340" t="n">
        <v>551.14</v>
      </c>
      <c r="E11" s="341" t="n">
        <v>267.12</v>
      </c>
    </row>
    <row r="12">
      <c r="B12" s="76" t="s">
        <v>266</v>
      </c>
      <c r="C12" s="365" t="n">
        <v>2840027</v>
      </c>
      <c r="D12" s="340" t="n">
        <v>464.4</v>
      </c>
      <c r="E12" s="341" t="n">
        <v>242.29</v>
      </c>
    </row>
    <row r="13">
      <c r="B13" s="76" t="s">
        <v>267</v>
      </c>
      <c r="C13" s="365" t="n">
        <v>1835281</v>
      </c>
      <c r="D13" s="340" t="n">
        <v>527.62</v>
      </c>
      <c r="E13" s="341" t="n">
        <v>229.45</v>
      </c>
    </row>
    <row r="14">
      <c r="B14" s="76" t="s">
        <v>268</v>
      </c>
      <c r="C14" s="365" t="n">
        <v>1602</v>
      </c>
      <c r="D14" s="340" t="n">
        <v>0</v>
      </c>
      <c r="E14" s="341" t="n">
        <v>280.87</v>
      </c>
    </row>
    <row r="15">
      <c r="B15" s="94" t="s">
        <v>13</v>
      </c>
      <c r="C15" s="363" t="n">
        <v>5685930</v>
      </c>
      <c r="D15" s="342" t="n">
        <v>500.07</v>
      </c>
      <c r="E15" s="343" t="n">
        <v>242.56</v>
      </c>
    </row>
    <row r="16">
      <c r="B16" s="73" t="n">
        <f>Parametres!C6</f>
        <v>0</v>
      </c>
      <c r="C16" s="95"/>
    </row>
    <row r="17">
      <c r="B17" s="73" t="s">
        <v>6</v>
      </c>
      <c r="C17" s="95"/>
    </row>
    <row r="18">
      <c r="B18" s="90" t="s">
        <v>212</v>
      </c>
      <c r="C18" s="95"/>
    </row>
    <row r="19">
      <c r="B19" s="90" t="s">
        <v>68</v>
      </c>
      <c r="C19" s="95"/>
    </row>
    <row r="20">
      <c r="B20" s="90" t="s">
        <v>69</v>
      </c>
      <c r="C20" s="95"/>
    </row>
    <row r="21">
      <c r="B21" s="90" t="s">
        <v>70</v>
      </c>
      <c r="C21" s="95"/>
    </row>
    <row r="22">
      <c r="B22" s="110"/>
      <c r="C22" s="95"/>
    </row>
    <row r="23">
      <c r="B23" s="215" t="s">
        <v>344</v>
      </c>
      <c r="C23" s="364" t="s">
        <v>209</v>
      </c>
      <c r="D23" s="292" t="s">
        <v>11</v>
      </c>
      <c r="E23" s="345" t="s">
        <v>210</v>
      </c>
    </row>
    <row r="24">
      <c r="B24" s="360"/>
      <c r="C24" s="226"/>
      <c r="D24" s="224"/>
      <c r="E24" s="225"/>
    </row>
    <row r="25">
      <c r="B25" s="360"/>
      <c r="C25" s="226" t="s">
        <v>7</v>
      </c>
      <c r="D25" s="224" t="s">
        <v>7</v>
      </c>
      <c r="E25" s="225" t="s">
        <v>7</v>
      </c>
    </row>
    <row r="26">
      <c r="B26" s="93" t="s">
        <v>214</v>
      </c>
      <c r="C26" s="361"/>
      <c r="D26" s="366"/>
      <c r="E26" s="362"/>
    </row>
    <row r="27">
      <c r="B27" s="76" t="s">
        <v>229</v>
      </c>
      <c r="C27" s="365" t="n">
        <v>116241</v>
      </c>
      <c r="D27" s="340" t="n">
        <v>803.3</v>
      </c>
      <c r="E27" s="341" t="n">
        <v>375.96</v>
      </c>
    </row>
    <row r="28">
      <c r="B28" s="76" t="s">
        <v>266</v>
      </c>
      <c r="C28" s="365" t="n">
        <v>348163</v>
      </c>
      <c r="D28" s="340" t="n">
        <v>636.09</v>
      </c>
      <c r="E28" s="341" t="n">
        <v>354.47</v>
      </c>
    </row>
    <row r="29" ht="15" customHeight="1">
      <c r="B29" s="76" t="s">
        <v>267</v>
      </c>
      <c r="C29" s="365" t="n">
        <v>337851</v>
      </c>
      <c r="D29" s="340" t="n">
        <v>610.26</v>
      </c>
      <c r="E29" s="341" t="n">
        <v>302.05</v>
      </c>
    </row>
    <row r="30">
      <c r="B30" s="76" t="s">
        <v>268</v>
      </c>
      <c r="C30" s="365" t="n">
        <v>213</v>
      </c>
      <c r="D30" s="340" t="n">
        <v>0</v>
      </c>
      <c r="E30" s="341" t="n">
        <v>391.93</v>
      </c>
    </row>
    <row r="31">
      <c r="B31" s="94" t="s">
        <v>13</v>
      </c>
      <c r="C31" s="363" t="n">
        <v>802468</v>
      </c>
      <c r="D31" s="342" t="n">
        <v>649.27</v>
      </c>
      <c r="E31" s="343" t="n">
        <v>335.52</v>
      </c>
    </row>
    <row r="33">
      <c r="B33" s="215" t="s">
        <v>345</v>
      </c>
      <c r="C33" s="364" t="s">
        <v>209</v>
      </c>
      <c r="D33" s="292" t="s">
        <v>11</v>
      </c>
      <c r="E33" s="345" t="s">
        <v>210</v>
      </c>
    </row>
    <row r="34" ht="15" customHeight="1">
      <c r="B34" s="360"/>
      <c r="C34" s="226"/>
      <c r="D34" s="224"/>
      <c r="E34" s="225"/>
    </row>
    <row r="35">
      <c r="B35" s="360"/>
      <c r="C35" s="226" t="s">
        <v>8</v>
      </c>
      <c r="D35" s="224" t="s">
        <v>8</v>
      </c>
      <c r="E35" s="225" t="s">
        <v>8</v>
      </c>
    </row>
    <row r="36">
      <c r="B36" s="93" t="s">
        <v>214</v>
      </c>
      <c r="C36" s="361"/>
      <c r="D36" s="366"/>
      <c r="E36" s="362"/>
    </row>
    <row r="37">
      <c r="B37" s="76" t="s">
        <v>229</v>
      </c>
      <c r="C37" s="365" t="n">
        <v>352166</v>
      </c>
      <c r="D37" s="340" t="n">
        <v>603.86</v>
      </c>
      <c r="E37" s="341" t="n">
        <v>245.59</v>
      </c>
    </row>
    <row r="38">
      <c r="B38" s="76" t="s">
        <v>266</v>
      </c>
      <c r="C38" s="365" t="n">
        <v>1262099</v>
      </c>
      <c r="D38" s="340" t="n">
        <v>450.88</v>
      </c>
      <c r="E38" s="341" t="n">
        <v>209.69</v>
      </c>
    </row>
    <row r="39">
      <c r="B39" s="76" t="s">
        <v>267</v>
      </c>
      <c r="C39" s="365" t="n">
        <v>642028</v>
      </c>
      <c r="D39" s="340" t="n">
        <v>589.5</v>
      </c>
      <c r="E39" s="341" t="n">
        <v>199.16</v>
      </c>
    </row>
    <row r="40">
      <c r="B40" s="76" t="s">
        <v>268</v>
      </c>
      <c r="C40" s="365" t="n">
        <v>548</v>
      </c>
      <c r="D40" s="340" t="n">
        <v>0</v>
      </c>
      <c r="E40" s="341" t="n">
        <v>222.88</v>
      </c>
    </row>
    <row r="41">
      <c r="B41" s="94" t="s">
        <v>13</v>
      </c>
      <c r="C41" s="363" t="n">
        <v>2256841</v>
      </c>
      <c r="D41" s="342" t="n">
        <v>514.08</v>
      </c>
      <c r="E41" s="343" t="n">
        <v>212.3</v>
      </c>
    </row>
    <row r="43">
      <c r="B43" s="215" t="s">
        <v>346</v>
      </c>
      <c r="C43" s="364" t="s">
        <v>209</v>
      </c>
      <c r="D43" s="292" t="s">
        <v>11</v>
      </c>
      <c r="E43" s="345" t="s">
        <v>210</v>
      </c>
    </row>
    <row r="44">
      <c r="B44" s="360"/>
      <c r="C44" s="226"/>
      <c r="D44" s="224"/>
      <c r="E44" s="225"/>
    </row>
    <row r="45">
      <c r="B45" s="360"/>
      <c r="C45" s="226" t="s">
        <v>9</v>
      </c>
      <c r="D45" s="224" t="s">
        <v>9</v>
      </c>
      <c r="E45" s="225" t="s">
        <v>9</v>
      </c>
    </row>
    <row r="46">
      <c r="B46" s="93" t="s">
        <v>214</v>
      </c>
      <c r="C46" s="361"/>
      <c r="D46" s="366"/>
      <c r="E46" s="362"/>
    </row>
    <row r="47">
      <c r="B47" s="76" t="s">
        <v>229</v>
      </c>
      <c r="C47" s="365" t="n">
        <v>540613</v>
      </c>
      <c r="D47" s="340" t="n">
        <v>462.57</v>
      </c>
      <c r="E47" s="341" t="n">
        <v>257.74</v>
      </c>
    </row>
    <row r="48">
      <c r="B48" s="76" t="s">
        <v>266</v>
      </c>
      <c r="C48" s="365" t="n">
        <v>1229765</v>
      </c>
      <c r="D48" s="340" t="n">
        <v>429.66</v>
      </c>
      <c r="E48" s="341" t="n">
        <v>243.98</v>
      </c>
    </row>
    <row r="49">
      <c r="B49" s="76" t="s">
        <v>267</v>
      </c>
      <c r="C49" s="365" t="n">
        <v>855402</v>
      </c>
      <c r="D49" s="340" t="n">
        <v>448.54</v>
      </c>
      <c r="E49" s="341" t="n">
        <v>223.51</v>
      </c>
    </row>
    <row r="50">
      <c r="B50" s="76" t="s">
        <v>268</v>
      </c>
      <c r="C50" s="365" t="n">
        <v>841</v>
      </c>
      <c r="D50" s="340" t="n">
        <v>0</v>
      </c>
      <c r="E50" s="341" t="n">
        <v>290.53</v>
      </c>
    </row>
    <row r="51">
      <c r="B51" s="94" t="s">
        <v>13</v>
      </c>
      <c r="C51" s="363" t="n">
        <v>2626621</v>
      </c>
      <c r="D51" s="342" t="n">
        <v>442.45</v>
      </c>
      <c r="E51" s="343" t="n">
        <v>240.16</v>
      </c>
    </row>
  </sheetData>
  <mergeCells count="17">
    <mergeCell ref="D33:D34"/>
    <mergeCell ref="E33:E34"/>
    <mergeCell ref="C43:C44"/>
    <mergeCell ref="D43:D44"/>
    <mergeCell ref="E43:E44"/>
    <mergeCell ref="B2:E2"/>
    <mergeCell ref="B33:B35"/>
    <mergeCell ref="B43:B45"/>
    <mergeCell ref="E7:E8"/>
    <mergeCell ref="B23:B25"/>
    <mergeCell ref="C7:C8"/>
    <mergeCell ref="D7:D8"/>
    <mergeCell ref="B7:B9"/>
    <mergeCell ref="C23:C24"/>
    <mergeCell ref="D23:D24"/>
    <mergeCell ref="E23:E24"/>
    <mergeCell ref="C33:C34"/>
  </mergeCells>
  <hyperlinks>
    <hyperlink ref="F4" display="Retour liste" location="Liste_AL!A1"/>
  </hyperlinks>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Thierry VAN-WASSENHOVE 755</dc:creator>
  <cp:lastModifiedBy>Thierry VAN-WASSENHOVE 755</cp:lastModifiedBy>
  <cp:lastPrinted>2023-06-19T07:04:02Z</cp:lastPrinted>
  <dcterms:created xsi:type="dcterms:W3CDTF">2022-11-16T07:30:23Z</dcterms:created>
  <dcterms:modified xsi:type="dcterms:W3CDTF">2025-12-04T13:28:00Z</dcterms:modified>
</cp:coreProperties>
</file>