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45" windowWidth="15480" windowHeight="11640" activeTab="0"/>
  </bookViews>
  <sheets>
    <sheet name="Notice" sheetId="1" r:id="rId1"/>
    <sheet name="1 Identité de l'association" sheetId="2" r:id="rId2"/>
    <sheet name="2 Identité du territoire local" sheetId="3" r:id="rId3"/>
    <sheet name="3 Place des acteurs " sheetId="4" r:id="rId4"/>
    <sheet name="4 Projet associatif" sheetId="5" r:id="rId5"/>
    <sheet name="5 Moyens  humains" sheetId="6" r:id="rId6"/>
    <sheet name="6 Administrateurs" sheetId="7" r:id="rId7"/>
    <sheet name="7 Plan d'actions" sheetId="8" r:id="rId8"/>
    <sheet name="8 Budget prévisionnel" sheetId="9" r:id="rId9"/>
    <sheet name="Feuil1" sheetId="10" r:id="rId10"/>
  </sheets>
  <definedNames>
    <definedName name="_xlnm.Print_Area" localSheetId="1">'1 Identité de l''association'!$A$1:$T$51</definedName>
    <definedName name="_xlnm.Print_Area" localSheetId="2">'2 Identité du territoire local'!$A$1:$R$43</definedName>
    <definedName name="_xlnm.Print_Area" localSheetId="3">'3 Place des acteurs '!$A$1:$Q$37</definedName>
    <definedName name="_xlnm.Print_Area" localSheetId="4">'4 Projet associatif'!$A$1:$Q$37</definedName>
    <definedName name="_xlnm.Print_Area" localSheetId="6">'6 Administrateurs'!$A$1:$G$33</definedName>
    <definedName name="_xlnm.Print_Area" localSheetId="7">'7 Plan d''actions'!$A$1:$P$35</definedName>
    <definedName name="_xlnm.Print_Area" localSheetId="8">'8 Budget prévisionnel'!$A$1:$F$68</definedName>
    <definedName name="_xlnm.Print_Area" localSheetId="0">'Notice'!$A$1:$K$34</definedName>
  </definedNames>
  <calcPr fullCalcOnLoad="1"/>
</workbook>
</file>

<file path=xl/comments1.xml><?xml version="1.0" encoding="utf-8"?>
<comments xmlns="http://schemas.openxmlformats.org/spreadsheetml/2006/main">
  <authors>
    <author>PASQUEREAU Christelle</author>
  </authors>
  <commentList>
    <comment ref="K1" authorId="0">
      <text>
        <r>
          <rPr>
            <b/>
            <sz val="10"/>
            <rFont val="Tahoma"/>
            <family val="2"/>
          </rPr>
          <t>Année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Alexandre TROLLI 851</author>
  </authors>
  <commentList>
    <comment ref="B2" authorId="0">
      <text>
        <r>
          <rPr>
            <b/>
            <sz val="8"/>
            <rFont val="Tahoma"/>
            <family val="2"/>
          </rPr>
          <t>ANNEE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PASQUEREAU Christelle</author>
  </authors>
  <commentList>
    <comment ref="M1" authorId="0">
      <text>
        <r>
          <rPr>
            <b/>
            <sz val="10"/>
            <rFont val="Tahoma"/>
            <family val="2"/>
          </rPr>
          <t>Année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PASQUEREAU Christelle</author>
  </authors>
  <commentList>
    <comment ref="Q1" authorId="0">
      <text>
        <r>
          <rPr>
            <b/>
            <sz val="10"/>
            <rFont val="Tahoma"/>
            <family val="2"/>
          </rPr>
          <t>Année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Christelle LUCAS 851</author>
  </authors>
  <commentList>
    <comment ref="E7" authorId="0">
      <text>
        <r>
          <rPr>
            <sz val="8"/>
            <rFont val="Tahoma"/>
            <family val="2"/>
          </rPr>
          <t xml:space="preserve">Cliquer sur le menu déroulant
</t>
        </r>
      </text>
    </comment>
  </commentList>
</comments>
</file>

<file path=xl/sharedStrings.xml><?xml version="1.0" encoding="utf-8"?>
<sst xmlns="http://schemas.openxmlformats.org/spreadsheetml/2006/main" count="252" uniqueCount="221">
  <si>
    <t>Dernier renouvellement :</t>
  </si>
  <si>
    <t>Responsable de territoire :</t>
  </si>
  <si>
    <r>
      <t>1</t>
    </r>
    <r>
      <rPr>
        <b/>
        <vertAlign val="superscript"/>
        <sz val="10"/>
        <rFont val="Times New Roman"/>
        <family val="1"/>
      </rPr>
      <t>er</t>
    </r>
    <r>
      <rPr>
        <b/>
        <sz val="10"/>
        <rFont val="Times New Roman"/>
        <family val="1"/>
      </rPr>
      <t xml:space="preserve"> agrément :</t>
    </r>
  </si>
  <si>
    <t>Direction</t>
  </si>
  <si>
    <t>Animation</t>
  </si>
  <si>
    <t>Nom</t>
  </si>
  <si>
    <t>OUI</t>
  </si>
  <si>
    <t>NON</t>
  </si>
  <si>
    <t>Président du Conseil d'Administration :</t>
  </si>
  <si>
    <t>Adresse  :</t>
  </si>
  <si>
    <t xml:space="preserve">Adhérent à une fédération : </t>
  </si>
  <si>
    <t>Nombre d'administrateurs :</t>
  </si>
  <si>
    <t>Fonction</t>
  </si>
  <si>
    <r>
      <t>Statut</t>
    </r>
    <r>
      <rPr>
        <sz val="10"/>
        <rFont val="Times New Roman"/>
        <family val="0"/>
      </rPr>
      <t xml:space="preserve"> 
</t>
    </r>
    <r>
      <rPr>
        <sz val="8"/>
        <rFont val="Times New Roman"/>
        <family val="1"/>
      </rPr>
      <t>(CDD, CDI, Mise à disposition)</t>
    </r>
  </si>
  <si>
    <r>
      <t xml:space="preserve">E.T.P. 
</t>
    </r>
    <r>
      <rPr>
        <sz val="8"/>
        <rFont val="Times New Roman"/>
        <family val="1"/>
      </rPr>
      <t>(et période si année incomplète)</t>
    </r>
  </si>
  <si>
    <t>Commune :</t>
  </si>
  <si>
    <t>Diplôme
Formation</t>
  </si>
  <si>
    <r>
      <t>Date de création</t>
    </r>
    <r>
      <rPr>
        <b/>
        <sz val="10"/>
        <rFont val="Times New Roman"/>
        <family val="1"/>
      </rPr>
      <t xml:space="preserve"> :</t>
    </r>
  </si>
  <si>
    <t>Association impliquée dans un CEJ :</t>
  </si>
  <si>
    <t xml:space="preserve">Directeur salarié de l'association : </t>
  </si>
  <si>
    <t>Téléphone :</t>
  </si>
  <si>
    <t xml:space="preserve">Courriel : </t>
  </si>
  <si>
    <t>Nombre de salariés permanents :</t>
  </si>
  <si>
    <t>Equivalent ETP salariés permanents :</t>
  </si>
  <si>
    <t>Nombre de commissions :</t>
  </si>
  <si>
    <t>Dénomination des commissions :</t>
  </si>
  <si>
    <t>Si oui, lequel ? :</t>
  </si>
  <si>
    <t xml:space="preserve">Locaux administratifs permanents : </t>
  </si>
  <si>
    <t>BENEVOLAT ET INSTANCES</t>
  </si>
  <si>
    <t>Nom et nature de l'équipement  :</t>
  </si>
  <si>
    <t>Recours à un Commissaire aux Comptes :</t>
  </si>
  <si>
    <t>Cadre réservé à la CAF</t>
  </si>
  <si>
    <t>Nom de l'association :</t>
  </si>
  <si>
    <t>Nombre d'adhérents individuels :</t>
  </si>
  <si>
    <t>Nombre d'adhésions familles :</t>
  </si>
  <si>
    <t>Si oui, laquelle :</t>
  </si>
  <si>
    <t>SITUATION GEOGRAPHIQUE</t>
  </si>
  <si>
    <t>SITUATION DEMOGRAPHIQUE (typologie, CSP, classes d'âges…)</t>
  </si>
  <si>
    <t>Nombre d'habitants</t>
  </si>
  <si>
    <t>Nombre d'allocataires CAF</t>
  </si>
  <si>
    <t>HABITAT ET CADRE DE VIE (lotissements, logements collectifs, parcs…)</t>
  </si>
  <si>
    <t>EQUIPEMENTS DE PROXIMITE (commerces, équipements socio-culturels, sportifs, maison de retraite, services…)</t>
  </si>
  <si>
    <t>VIE ECONOMIQUE ET EMPLOI (bassin d'emploi, entreprises, taux de chômage…)</t>
  </si>
  <si>
    <t>VIE ASSOCIATIVE</t>
  </si>
  <si>
    <t>Nombre d'associations locales</t>
  </si>
  <si>
    <t>Nature des associations</t>
  </si>
  <si>
    <t>culturelles</t>
  </si>
  <si>
    <t>sportives</t>
  </si>
  <si>
    <t>socio-éducatives</t>
  </si>
  <si>
    <t>autre (précisez)</t>
  </si>
  <si>
    <t>ACTEURS DU TERRITOIRE</t>
  </si>
  <si>
    <t>PARTENARIAT ENGAGE AVEC LA COLLECTIVITE ou EPCI (précisez la nature et le type de partenariat : actions, projets, financier…)</t>
  </si>
  <si>
    <t>LES PROBLEMATIQUES DU TERRITOIRE RENCONTREES (déficit de lien intergénérationnel, commune dortoir, manque de relations avec les nouveaux habitants…)</t>
  </si>
  <si>
    <t>IDENTIFICATION ET ANALYSE</t>
  </si>
  <si>
    <t>IDENTITE DE L'ASSOCIATION</t>
  </si>
  <si>
    <t>IDENTITE du TERRITOIRE - SITUATION LOCALE</t>
  </si>
  <si>
    <t>IDENTITE du TERRITOIRE - PLACE DES ACTEURS</t>
  </si>
  <si>
    <t>caritatives</t>
  </si>
  <si>
    <t>LES ACTIONS EXISTANTES PILOTEES PAR L'ASSOCIATION</t>
  </si>
  <si>
    <t>PROJET ASSOCIATIF</t>
  </si>
  <si>
    <t>SYNTHESE DU PROJET ASSOCIATIF</t>
  </si>
  <si>
    <t>PLACE DES PARTENAIRES ET DES HABITANTS (instances de concertation, organisation…)</t>
  </si>
  <si>
    <t>OUTILS DE COMMUNICATION</t>
  </si>
  <si>
    <t>Site internet</t>
  </si>
  <si>
    <t>Journaux</t>
  </si>
  <si>
    <t>Quotidiens</t>
  </si>
  <si>
    <t>Tracts</t>
  </si>
  <si>
    <t>Autres (précisez)</t>
  </si>
  <si>
    <t>PARTENARIAT ENGAGE AVEC LES ASSOCIATIONS (précisez le nom et la nature des associations ainsi que le type de partenariat)</t>
  </si>
  <si>
    <t>Association :</t>
  </si>
  <si>
    <t>INDICATEURS D'EVALUATION</t>
  </si>
  <si>
    <t>ECHEANCIER</t>
  </si>
  <si>
    <t xml:space="preserve">Période : </t>
  </si>
  <si>
    <t>Location de matériel</t>
  </si>
  <si>
    <t>Mise à disposition de personnel</t>
  </si>
  <si>
    <t xml:space="preserve">         Type de comptabilité : </t>
  </si>
  <si>
    <t>N° de compte</t>
  </si>
  <si>
    <t>CHARGES</t>
  </si>
  <si>
    <t>PRODUITS</t>
  </si>
  <si>
    <t>Achats</t>
  </si>
  <si>
    <t>Produits des services rendus</t>
  </si>
  <si>
    <t>Achats de prestations pour activité</t>
  </si>
  <si>
    <t>Achat de prestations pour repas</t>
  </si>
  <si>
    <t>Fournitures pour activité</t>
  </si>
  <si>
    <t>Electricité - gaz - carburant - eau</t>
  </si>
  <si>
    <t xml:space="preserve">Participations des usagers </t>
  </si>
  <si>
    <t>Alimentation - repas</t>
  </si>
  <si>
    <t>Produits des activités annexes</t>
  </si>
  <si>
    <t>Fournitures d'entretien - petit équipement</t>
  </si>
  <si>
    <t>Subventions d'exploitation</t>
  </si>
  <si>
    <t>Fournitures de bureau</t>
  </si>
  <si>
    <t>Subventions versées par l'Etat</t>
  </si>
  <si>
    <t>Services extérieurs</t>
  </si>
  <si>
    <t xml:space="preserve"> - emploi aidé</t>
  </si>
  <si>
    <t>Loyer et charges locatives</t>
  </si>
  <si>
    <t xml:space="preserve">         -</t>
  </si>
  <si>
    <t>Subventions régionales</t>
  </si>
  <si>
    <t>Entretien -  réparations</t>
  </si>
  <si>
    <t>Subventions départementales</t>
  </si>
  <si>
    <t>Assurances</t>
  </si>
  <si>
    <t>Subventions communales</t>
  </si>
  <si>
    <t>Documentation générale</t>
  </si>
  <si>
    <t>Autres services extérieurs</t>
  </si>
  <si>
    <t>Personnel extérieur (facturé)</t>
  </si>
  <si>
    <t xml:space="preserve"> - MSA</t>
  </si>
  <si>
    <t>Honoraires</t>
  </si>
  <si>
    <t xml:space="preserve"> - Caisse Maritime des Allocations Familiales</t>
  </si>
  <si>
    <t>Communication - informations</t>
  </si>
  <si>
    <t>Transports liés aux activités</t>
  </si>
  <si>
    <t>Déplacements - missions - réceptions</t>
  </si>
  <si>
    <t>Affranchissement - téléphone</t>
  </si>
  <si>
    <t>Services bancaires</t>
  </si>
  <si>
    <t>Subventions  EPCI (intercommunalité)</t>
  </si>
  <si>
    <t>Cotisations - affiliations - frais fédératifs</t>
  </si>
  <si>
    <t>Subventions entreprise</t>
  </si>
  <si>
    <t>Frais de formation</t>
  </si>
  <si>
    <t>Subventions autre entité publique</t>
  </si>
  <si>
    <t>Impôts et taxes</t>
  </si>
  <si>
    <t>Autres produits de gestion</t>
  </si>
  <si>
    <t>Impôts et taxes liés aux salaires</t>
  </si>
  <si>
    <t>Adhésions</t>
  </si>
  <si>
    <t>Autres impôts et taxes</t>
  </si>
  <si>
    <t>Frais de personnel</t>
  </si>
  <si>
    <t>Salaires</t>
  </si>
  <si>
    <t>Produits financiers</t>
  </si>
  <si>
    <t>Charges sociales</t>
  </si>
  <si>
    <t>Médecine du travail</t>
  </si>
  <si>
    <t>Produits exceptionnels</t>
  </si>
  <si>
    <t>Autres charges de gestion courante</t>
  </si>
  <si>
    <t>Charges financières</t>
  </si>
  <si>
    <t>Reprise sur provisions</t>
  </si>
  <si>
    <t>Intérêts des emprunts</t>
  </si>
  <si>
    <t>Intérêts sur découvert</t>
  </si>
  <si>
    <t>Charges exceptionnelles</t>
  </si>
  <si>
    <t>Transfert de charges</t>
  </si>
  <si>
    <t>Remboursements d'Indemnités Journalières</t>
  </si>
  <si>
    <t>Remboursements de frais de formation</t>
  </si>
  <si>
    <t xml:space="preserve">Dotations </t>
  </si>
  <si>
    <t>Dotations aux amortissements</t>
  </si>
  <si>
    <t>Dotations aux provisions</t>
  </si>
  <si>
    <t>Impôts sur les bénéfices</t>
  </si>
  <si>
    <t>Résultat excédentaire</t>
  </si>
  <si>
    <t>Résultat déficitaire</t>
  </si>
  <si>
    <t>TOTAL DES CHARGES</t>
  </si>
  <si>
    <t>TOTAL DES PRODUITS</t>
  </si>
  <si>
    <t>Contributions volontaires</t>
  </si>
  <si>
    <t>Contrepartie des contributions à titre gratuit</t>
  </si>
  <si>
    <t>Mise à disposition de locaux</t>
  </si>
  <si>
    <t>TOTAL GENERAL CHARGES</t>
  </si>
  <si>
    <t>TOTAL GENERAL PRODUITS</t>
  </si>
  <si>
    <t>Prestations de service (à renseigner)</t>
  </si>
  <si>
    <t>Référent du dossier :</t>
  </si>
  <si>
    <t xml:space="preserve">Courriel du référent du dossier : </t>
  </si>
  <si>
    <t>Nombre de bénévoles actifs :</t>
  </si>
  <si>
    <t>Nombre d'associations adhérentes :</t>
  </si>
  <si>
    <t>compléter la fiche 5 moyens humains</t>
  </si>
  <si>
    <t>MOYENS HUMAINS - LES SALARIES</t>
  </si>
  <si>
    <t>Moyens humains - Les salariés</t>
  </si>
  <si>
    <r>
      <rPr>
        <b/>
        <sz val="12"/>
        <rFont val="Times New Roman"/>
        <family val="1"/>
      </rPr>
      <t xml:space="preserve">PROBLEMATIQUES REPEREES     </t>
    </r>
    <r>
      <rPr>
        <sz val="10"/>
        <rFont val="Times New Roman"/>
        <family val="1"/>
      </rPr>
      <t xml:space="preserve">                           (cf fiche 3 Place des acteurs)</t>
    </r>
  </si>
  <si>
    <t xml:space="preserve">OBJECTIFS GENERAUX </t>
  </si>
  <si>
    <t>Veuillez indiquer les actions nouvelles ou en développement de votre projet associatif en les soulignant.</t>
  </si>
  <si>
    <r>
      <t xml:space="preserve">ACTIONS                                                                  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(les actions nouvelles ou en développement de votre projet associatif doivent apparaitre soulignées)</t>
    </r>
  </si>
  <si>
    <t>NOTICE D'UTILISATION</t>
  </si>
  <si>
    <t xml:space="preserve"> Le fichier : </t>
  </si>
  <si>
    <t>- à  retourner à la Caf de préférence par mail</t>
  </si>
  <si>
    <t>Signature des documents</t>
  </si>
  <si>
    <t>Caf de la Vendée : contacts utiles</t>
  </si>
  <si>
    <t>CAF de la Vendée</t>
  </si>
  <si>
    <t>Vos interlocuteurs habituels :</t>
  </si>
  <si>
    <t>Les Espaces de Vie Sociale, lieux de proximité et d'animation</t>
  </si>
  <si>
    <t>Ils sont gérés exclusivement par une association locale</t>
  </si>
  <si>
    <t>Inscrites dans un projet global ou projet associatif, les activités proposées en direction de tout public :</t>
  </si>
  <si>
    <t>Le soutien financier de la Caf</t>
  </si>
  <si>
    <t>Pour obtenir l'agrément et bénéficier de la prestation de service "animation locale" de la Caf, vous devez :</t>
  </si>
  <si>
    <t>Etre une association portée par les habitants</t>
  </si>
  <si>
    <t>Elaborer ou développer un projet de dynamisation de la vie locale incluant :</t>
  </si>
  <si>
    <t>Etre soutenu par des co-financements.</t>
  </si>
  <si>
    <t>Moyens humains - Les Administrateurs</t>
  </si>
  <si>
    <t>Prénom</t>
  </si>
  <si>
    <t xml:space="preserve">Commissions (veuillez les nommer) </t>
  </si>
  <si>
    <t>compléter la fiche 6 administrateurs</t>
  </si>
  <si>
    <r>
      <rPr>
        <sz val="11"/>
        <rFont val="Wingdings 2"/>
        <family val="1"/>
      </rPr>
      <t>÷</t>
    </r>
    <r>
      <rPr>
        <sz val="11"/>
        <rFont val="Times New Roman"/>
        <family val="1"/>
      </rPr>
      <t>visent à renforcer les liens sociaux, familiaux et de solidarité,</t>
    </r>
  </si>
  <si>
    <r>
      <rPr>
        <sz val="11"/>
        <rFont val="Wingdings 2"/>
        <family val="1"/>
      </rPr>
      <t>÷</t>
    </r>
    <r>
      <rPr>
        <sz val="11"/>
        <rFont val="Times New Roman"/>
        <family val="1"/>
      </rPr>
      <t>impliquent les habitants et les acteurs du territoire,</t>
    </r>
  </si>
  <si>
    <r>
      <rPr>
        <sz val="11"/>
        <rFont val="Wingdings 2"/>
        <family val="1"/>
      </rPr>
      <t>÷</t>
    </r>
    <r>
      <rPr>
        <sz val="11"/>
        <rFont val="Times New Roman"/>
        <family val="1"/>
      </rPr>
      <t>encouragent les actions collectives et les initatives locales.</t>
    </r>
  </si>
  <si>
    <t xml:space="preserve">            ESPACE DE VIE SOCIALE</t>
  </si>
  <si>
    <t xml:space="preserve">               LES ADMINISTRATEURS</t>
  </si>
  <si>
    <t xml:space="preserve">              PLAN D'ACTIONS</t>
  </si>
  <si>
    <t>85927 LA ROCHE SUR YON Cedex 9</t>
  </si>
  <si>
    <t>Espace de Vie Sociale</t>
  </si>
  <si>
    <t xml:space="preserve">                            Espace de Vie Sociale</t>
  </si>
  <si>
    <r>
      <t xml:space="preserve">EQUIPEMENTS GERES PAR L'ASSOCIATION </t>
    </r>
    <r>
      <rPr>
        <b/>
        <i/>
        <sz val="8"/>
        <color indexed="8"/>
        <rFont val="Times New Roman"/>
        <family val="1"/>
      </rPr>
      <t>(ALSH, ludothèque…)</t>
    </r>
  </si>
  <si>
    <t>Adresse :</t>
  </si>
  <si>
    <t xml:space="preserve">    - tarification</t>
  </si>
  <si>
    <t xml:space="preserve">Association :  </t>
  </si>
  <si>
    <t xml:space="preserve">   -</t>
  </si>
  <si>
    <t xml:space="preserve">Je soussigné(e) (Nom - prénom et qualité du signataire)  
certifie exact les données transmises sur l'ensemble des imprimés du document " EVS fiche signalétique". </t>
  </si>
  <si>
    <t>PROJET ESPACE DE VIE SOCIALE</t>
  </si>
  <si>
    <r>
      <rPr>
        <b/>
        <sz val="11"/>
        <rFont val="Wingdings 2"/>
        <family val="1"/>
      </rPr>
      <t>÷</t>
    </r>
    <r>
      <rPr>
        <b/>
        <sz val="11"/>
        <rFont val="Times New Roman"/>
        <family val="1"/>
      </rPr>
      <t>un diagnostic partagé,</t>
    </r>
  </si>
  <si>
    <r>
      <rPr>
        <b/>
        <sz val="11"/>
        <rFont val="Wingdings 2"/>
        <family val="1"/>
      </rPr>
      <t>÷</t>
    </r>
    <r>
      <rPr>
        <b/>
        <sz val="11"/>
        <rFont val="Times New Roman"/>
        <family val="1"/>
      </rPr>
      <t>des partenaires et des acteurs locaux engagés,</t>
    </r>
  </si>
  <si>
    <r>
      <rPr>
        <b/>
        <sz val="11"/>
        <rFont val="Wingdings 2"/>
        <family val="1"/>
      </rPr>
      <t>÷</t>
    </r>
    <r>
      <rPr>
        <b/>
        <sz val="11"/>
        <rFont val="Times New Roman"/>
        <family val="1"/>
      </rPr>
      <t>des actions destinées à l'ensemble des habitants.</t>
    </r>
  </si>
  <si>
    <r>
      <t>- à l'adresse électronique suivante :</t>
    </r>
    <r>
      <rPr>
        <sz val="11"/>
        <color indexed="62"/>
        <rFont val="Times New Roman"/>
        <family val="1"/>
      </rPr>
      <t xml:space="preserve"> </t>
    </r>
    <r>
      <rPr>
        <b/>
        <sz val="11"/>
        <color indexed="62"/>
        <rFont val="Times New Roman"/>
        <family val="1"/>
      </rPr>
      <t>aidescollectives@cafla-roche-yon.cnafmail.fr</t>
    </r>
  </si>
  <si>
    <t xml:space="preserve"> - L'envoi dématérialisé par mail est suffisant à condition que les documents comportent : la date, le nom et la qualité du signataire,
    la signature et le cachet de l'association. </t>
  </si>
  <si>
    <t xml:space="preserve">Structure concernée : </t>
  </si>
  <si>
    <t>Le service des Aides Financières Collectives</t>
  </si>
  <si>
    <t>02 51 44 73 60</t>
  </si>
  <si>
    <t xml:space="preserve"> aidescollectives@cafla-roche-yon.cnafmail.fr</t>
  </si>
  <si>
    <t>Date d'entrée dans la structure</t>
  </si>
  <si>
    <t>Autres, précisez :</t>
  </si>
  <si>
    <t>Signature 1ère convention ou renouvellement</t>
  </si>
  <si>
    <t>Prestations de service CAF (animation locale)</t>
  </si>
  <si>
    <t>Fonds publics et territoires</t>
  </si>
  <si>
    <t>Subventions des organismes nationaux :</t>
  </si>
  <si>
    <t>Subventions CAF (hors PS) :</t>
  </si>
  <si>
    <t>Secours en nature</t>
  </si>
  <si>
    <t>Bénévolat</t>
  </si>
  <si>
    <r>
      <t xml:space="preserve">Le :                                                                                 </t>
    </r>
    <r>
      <rPr>
        <b/>
        <u val="single"/>
        <sz val="12"/>
        <rFont val="CG Omega"/>
        <family val="2"/>
      </rPr>
      <t>Signature et cahet obligatoires</t>
    </r>
    <r>
      <rPr>
        <b/>
        <sz val="12"/>
        <rFont val="CG Omega"/>
        <family val="2"/>
      </rPr>
      <t xml:space="preserve"> :</t>
    </r>
  </si>
  <si>
    <t>2021</t>
  </si>
  <si>
    <t>16-110 - 03/2021</t>
  </si>
  <si>
    <r>
      <t xml:space="preserve">Les documents à transmettre à la Caf  </t>
    </r>
    <r>
      <rPr>
        <b/>
        <sz val="11"/>
        <rFont val="Wingdings"/>
        <family val="0"/>
      </rPr>
      <t>à</t>
    </r>
    <r>
      <rPr>
        <b/>
        <sz val="11"/>
        <rFont val="Times New Roman"/>
        <family val="1"/>
      </rPr>
      <t xml:space="preserve"> à retourner pour le 30 septembre 2021</t>
    </r>
  </si>
  <si>
    <t>BUDGET PREVISIONNEL 2021</t>
  </si>
  <si>
    <t xml:space="preserve"> TSA 50010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</si>
</sst>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[$-40C]dddd\ d\ mmmm\ yyyy"/>
    <numFmt numFmtId="168" formatCode="_-* #,##0\ _€_-;\-* #,##0\ _€_-;_-* &quot;-&quot;??\ _€_-;_-@_-"/>
    <numFmt numFmtId="169" formatCode="0.000%"/>
    <numFmt numFmtId="170" formatCode="0.0000%"/>
    <numFmt numFmtId="171" formatCode="0.00000%"/>
    <numFmt numFmtId="172" formatCode="0.0%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#,##0.00_ ;\-#,##0.00\ "/>
    <numFmt numFmtId="182" formatCode="#,##0.00\ _€"/>
    <numFmt numFmtId="183" formatCode="#,##0.0"/>
    <numFmt numFmtId="184" formatCode="00"/>
    <numFmt numFmtId="185" formatCode="d/m;@"/>
    <numFmt numFmtId="186" formatCode="[$-40C]d\ mmmm\ yyyy;@"/>
    <numFmt numFmtId="187" formatCode="[$-40C]mmmmm;@"/>
    <numFmt numFmtId="188" formatCode="d/m/yy;@"/>
  </numFmts>
  <fonts count="161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i/>
      <sz val="18"/>
      <color indexed="62"/>
      <name val="CG Omega"/>
      <family val="2"/>
    </font>
    <font>
      <sz val="22"/>
      <color indexed="62"/>
      <name val="CG Omeg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imes New Roman"/>
      <family val="1"/>
    </font>
    <font>
      <b/>
      <i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20"/>
      <color indexed="62"/>
      <name val="CG Omega"/>
      <family val="2"/>
    </font>
    <font>
      <sz val="16"/>
      <color indexed="18"/>
      <name val="CG Omega"/>
      <family val="2"/>
    </font>
    <font>
      <sz val="14"/>
      <color indexed="62"/>
      <name val="CG Omega"/>
      <family val="2"/>
    </font>
    <font>
      <i/>
      <sz val="10"/>
      <name val="Times New Roman"/>
      <family val="1"/>
    </font>
    <font>
      <sz val="10"/>
      <name val="Arial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9.8"/>
      <name val="Times New Roman"/>
      <family val="1"/>
    </font>
    <font>
      <b/>
      <sz val="22"/>
      <color indexed="18"/>
      <name val="CG Omega"/>
      <family val="2"/>
    </font>
    <font>
      <i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6"/>
      <color indexed="62"/>
      <name val="CG Omega"/>
      <family val="2"/>
    </font>
    <font>
      <b/>
      <sz val="24"/>
      <color indexed="62"/>
      <name val="CG Omega"/>
      <family val="2"/>
    </font>
    <font>
      <b/>
      <sz val="18"/>
      <color indexed="18"/>
      <name val="CG Omega"/>
      <family val="2"/>
    </font>
    <font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i/>
      <sz val="11"/>
      <name val="Arial"/>
      <family val="2"/>
    </font>
    <font>
      <b/>
      <i/>
      <sz val="24"/>
      <name val="CG Omega"/>
      <family val="2"/>
    </font>
    <font>
      <b/>
      <i/>
      <sz val="22"/>
      <name val="CG Omega"/>
      <family val="2"/>
    </font>
    <font>
      <b/>
      <sz val="14"/>
      <name val="CG Omega"/>
      <family val="2"/>
    </font>
    <font>
      <b/>
      <sz val="11"/>
      <name val="CG Omega"/>
      <family val="2"/>
    </font>
    <font>
      <sz val="9"/>
      <name val="CG Omega"/>
      <family val="2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2"/>
      <name val="CG Omega"/>
      <family val="2"/>
    </font>
    <font>
      <b/>
      <sz val="9.4"/>
      <name val="Times New Roman"/>
      <family val="1"/>
    </font>
    <font>
      <b/>
      <sz val="9.3"/>
      <name val="Times New Roman"/>
      <family val="1"/>
    </font>
    <font>
      <sz val="9.3"/>
      <name val="Times New Roman"/>
      <family val="1"/>
    </font>
    <font>
      <b/>
      <sz val="10"/>
      <name val="CG Omega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0"/>
      <color indexed="10"/>
      <name val="Times New Roman"/>
      <family val="1"/>
    </font>
    <font>
      <b/>
      <u val="single"/>
      <sz val="14"/>
      <color indexed="12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CG Omega"/>
      <family val="2"/>
    </font>
    <font>
      <i/>
      <u val="single"/>
      <sz val="11"/>
      <name val="Times New Roman"/>
      <family val="1"/>
    </font>
    <font>
      <b/>
      <sz val="18"/>
      <name val="Times New Roman"/>
      <family val="1"/>
    </font>
    <font>
      <sz val="11"/>
      <name val="Wingdings 2"/>
      <family val="1"/>
    </font>
    <font>
      <sz val="8"/>
      <name val="Tahoma"/>
      <family val="2"/>
    </font>
    <font>
      <b/>
      <sz val="8"/>
      <name val="Tahoma"/>
      <family val="2"/>
    </font>
    <font>
      <sz val="18"/>
      <color indexed="62"/>
      <name val="CG Omega"/>
      <family val="2"/>
    </font>
    <font>
      <sz val="20"/>
      <name val="Times New Roman"/>
      <family val="1"/>
    </font>
    <font>
      <sz val="10"/>
      <color indexed="18"/>
      <name val="Times New Roman"/>
      <family val="1"/>
    </font>
    <font>
      <sz val="18"/>
      <color indexed="18"/>
      <name val="CG Omega"/>
      <family val="2"/>
    </font>
    <font>
      <sz val="20"/>
      <color indexed="18"/>
      <name val="CG Omega"/>
      <family val="2"/>
    </font>
    <font>
      <sz val="10"/>
      <color indexed="62"/>
      <name val="Times New Roman"/>
      <family val="1"/>
    </font>
    <font>
      <sz val="14"/>
      <color indexed="18"/>
      <name val="CG Omega"/>
      <family val="2"/>
    </font>
    <font>
      <sz val="24"/>
      <name val="Times New Roman"/>
      <family val="1"/>
    </font>
    <font>
      <b/>
      <i/>
      <sz val="14"/>
      <color indexed="62"/>
      <name val="CG Omega"/>
      <family val="2"/>
    </font>
    <font>
      <i/>
      <sz val="8"/>
      <name val="Times New Roman"/>
      <family val="1"/>
    </font>
    <font>
      <b/>
      <sz val="11"/>
      <name val="Wingdings"/>
      <family val="0"/>
    </font>
    <font>
      <sz val="12"/>
      <color indexed="18"/>
      <name val="CG Omega"/>
      <family val="2"/>
    </font>
    <font>
      <b/>
      <i/>
      <sz val="8"/>
      <color indexed="8"/>
      <name val="Times New Roman"/>
      <family val="1"/>
    </font>
    <font>
      <sz val="12"/>
      <color indexed="62"/>
      <name val="CG Omega"/>
      <family val="2"/>
    </font>
    <font>
      <b/>
      <sz val="12"/>
      <color indexed="18"/>
      <name val="CG Omega"/>
      <family val="2"/>
    </font>
    <font>
      <b/>
      <sz val="13"/>
      <color indexed="18"/>
      <name val="CG Omega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G Omega"/>
      <family val="2"/>
    </font>
    <font>
      <b/>
      <sz val="16"/>
      <name val="CG Omega"/>
      <family val="2"/>
    </font>
    <font>
      <i/>
      <sz val="11"/>
      <name val="Times New Roman"/>
      <family val="1"/>
    </font>
    <font>
      <sz val="12"/>
      <name val="Arial"/>
      <family val="2"/>
    </font>
    <font>
      <b/>
      <sz val="11"/>
      <name val="Wingdings 2"/>
      <family val="1"/>
    </font>
    <font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b/>
      <i/>
      <sz val="12"/>
      <name val="Times New Roman"/>
      <family val="1"/>
    </font>
    <font>
      <b/>
      <sz val="18"/>
      <name val="CG Omega"/>
      <family val="2"/>
    </font>
    <font>
      <b/>
      <u val="single"/>
      <sz val="12"/>
      <name val="CG Omeg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8"/>
      <color indexed="8"/>
      <name val="CG Omega"/>
      <family val="2"/>
    </font>
    <font>
      <sz val="16"/>
      <color indexed="8"/>
      <name val="CG Omega"/>
      <family val="2"/>
    </font>
    <font>
      <b/>
      <i/>
      <sz val="12"/>
      <color indexed="8"/>
      <name val="Times New Roman"/>
      <family val="1"/>
    </font>
    <font>
      <b/>
      <sz val="14"/>
      <color indexed="30"/>
      <name val="CG Omega"/>
      <family val="2"/>
    </font>
    <font>
      <b/>
      <sz val="14"/>
      <color indexed="53"/>
      <name val="CG Omega"/>
      <family val="2"/>
    </font>
    <font>
      <b/>
      <sz val="14"/>
      <color indexed="10"/>
      <name val="CG Omega"/>
      <family val="2"/>
    </font>
    <font>
      <b/>
      <u val="single"/>
      <sz val="11"/>
      <color indexed="8"/>
      <name val="Times New Roman"/>
      <family val="1"/>
    </font>
    <font>
      <sz val="18"/>
      <color indexed="8"/>
      <name val="CG Omega"/>
      <family val="2"/>
    </font>
    <font>
      <sz val="12"/>
      <color indexed="8"/>
      <name val="Times New Roman"/>
      <family val="1"/>
    </font>
    <font>
      <b/>
      <sz val="16"/>
      <color indexed="8"/>
      <name val="CG Omega"/>
      <family val="2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i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0.5"/>
      <color indexed="8"/>
      <name val="Calibri"/>
      <family val="0"/>
    </font>
    <font>
      <sz val="10.5"/>
      <color indexed="8"/>
      <name val="Calibri"/>
      <family val="0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u val="single"/>
      <sz val="10"/>
      <color rgb="FF000000"/>
      <name val="Times New Roman"/>
      <family val="1"/>
    </font>
    <font>
      <b/>
      <sz val="18"/>
      <color theme="1"/>
      <name val="CG Omega"/>
      <family val="2"/>
    </font>
    <font>
      <sz val="16"/>
      <color theme="1"/>
      <name val="CG Omega"/>
      <family val="2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rgb="FF0070C0"/>
      <name val="CG Omega"/>
      <family val="2"/>
    </font>
    <font>
      <b/>
      <sz val="14"/>
      <color theme="9" tint="-0.24997000396251678"/>
      <name val="CG Omega"/>
      <family val="2"/>
    </font>
    <font>
      <b/>
      <sz val="14"/>
      <color rgb="FFFF0000"/>
      <name val="CG Omega"/>
      <family val="2"/>
    </font>
    <font>
      <b/>
      <u val="single"/>
      <sz val="11"/>
      <color rgb="FF000000"/>
      <name val="Times New Roman"/>
      <family val="1"/>
    </font>
    <font>
      <sz val="18"/>
      <color theme="1"/>
      <name val="CG Omega"/>
      <family val="2"/>
    </font>
    <font>
      <sz val="12"/>
      <color theme="1"/>
      <name val="Times New Roman"/>
      <family val="1"/>
    </font>
    <font>
      <b/>
      <sz val="16"/>
      <color theme="1"/>
      <name val="CG Omega"/>
      <family val="2"/>
    </font>
    <font>
      <b/>
      <sz val="18"/>
      <color theme="1"/>
      <name val="Times New Roman"/>
      <family val="1"/>
    </font>
    <font>
      <sz val="11"/>
      <color rgb="FF000000"/>
      <name val="Times New Roman"/>
      <family val="1"/>
    </font>
    <font>
      <sz val="18"/>
      <color theme="1"/>
      <name val="Times New Roman"/>
      <family val="1"/>
    </font>
    <font>
      <i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8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04997999966144562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>
        <color indexed="63"/>
      </left>
      <right style="medium"/>
      <top style="mediumDashDot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DashDot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DashDot"/>
    </border>
    <border>
      <left>
        <color indexed="63"/>
      </left>
      <right>
        <color indexed="63"/>
      </right>
      <top style="hair"/>
      <bottom style="mediumDashDot"/>
    </border>
    <border>
      <left>
        <color indexed="63"/>
      </left>
      <right style="medium"/>
      <top style="hair"/>
      <bottom style="mediumDashDot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9" borderId="0" applyNumberFormat="0" applyBorder="0" applyAlignment="0" applyProtection="0"/>
    <xf numFmtId="0" fontId="124" fillId="10" borderId="0" applyNumberFormat="0" applyBorder="0" applyAlignment="0" applyProtection="0"/>
    <xf numFmtId="0" fontId="124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8" borderId="0" applyNumberFormat="0" applyBorder="0" applyAlignment="0" applyProtection="0"/>
    <xf numFmtId="0" fontId="125" fillId="19" borderId="0" applyNumberFormat="0" applyBorder="0" applyAlignment="0" applyProtection="0"/>
    <xf numFmtId="0" fontId="125" fillId="20" borderId="0" applyNumberFormat="0" applyBorder="0" applyAlignment="0" applyProtection="0"/>
    <xf numFmtId="0" fontId="125" fillId="21" borderId="0" applyNumberFormat="0" applyBorder="0" applyAlignment="0" applyProtection="0"/>
    <xf numFmtId="0" fontId="125" fillId="22" borderId="0" applyNumberFormat="0" applyBorder="0" applyAlignment="0" applyProtection="0"/>
    <xf numFmtId="0" fontId="125" fillId="23" borderId="0" applyNumberFormat="0" applyBorder="0" applyAlignment="0" applyProtection="0"/>
    <xf numFmtId="0" fontId="125" fillId="24" borderId="0" applyNumberFormat="0" applyBorder="0" applyAlignment="0" applyProtection="0"/>
    <xf numFmtId="0" fontId="125" fillId="25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26" borderId="1" applyNumberFormat="0" applyAlignment="0" applyProtection="0"/>
    <xf numFmtId="0" fontId="128" fillId="0" borderId="2" applyNumberFormat="0" applyFill="0" applyAlignment="0" applyProtection="0"/>
    <xf numFmtId="0" fontId="129" fillId="27" borderId="1" applyNumberFormat="0" applyAlignment="0" applyProtection="0"/>
    <xf numFmtId="0" fontId="13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1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132" fillId="31" borderId="0" applyNumberFormat="0" applyBorder="0" applyAlignment="0" applyProtection="0"/>
    <xf numFmtId="0" fontId="133" fillId="26" borderId="4" applyNumberFormat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5" applyNumberFormat="0" applyFill="0" applyAlignment="0" applyProtection="0"/>
    <xf numFmtId="0" fontId="137" fillId="0" borderId="6" applyNumberFormat="0" applyFill="0" applyAlignment="0" applyProtection="0"/>
    <xf numFmtId="0" fontId="138" fillId="0" borderId="7" applyNumberFormat="0" applyFill="0" applyAlignment="0" applyProtection="0"/>
    <xf numFmtId="0" fontId="138" fillId="0" borderId="0" applyNumberFormat="0" applyFill="0" applyBorder="0" applyAlignment="0" applyProtection="0"/>
    <xf numFmtId="0" fontId="139" fillId="0" borderId="8" applyNumberFormat="0" applyFill="0" applyAlignment="0" applyProtection="0"/>
    <xf numFmtId="0" fontId="140" fillId="32" borderId="9" applyNumberFormat="0" applyAlignment="0" applyProtection="0"/>
  </cellStyleXfs>
  <cellXfs count="60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3" fillId="0" borderId="0" xfId="0" applyFont="1" applyBorder="1" applyAlignment="1" applyProtection="1">
      <alignment horizontal="left" indent="3"/>
      <protection/>
    </xf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4" fontId="0" fillId="0" borderId="0" xfId="0" applyNumberForma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49" fontId="13" fillId="0" borderId="0" xfId="0" applyNumberFormat="1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top"/>
      <protection/>
    </xf>
    <xf numFmtId="0" fontId="1" fillId="0" borderId="16" xfId="0" applyFont="1" applyBorder="1" applyAlignment="1" applyProtection="1">
      <alignment vertical="top"/>
      <protection/>
    </xf>
    <xf numFmtId="0" fontId="0" fillId="0" borderId="16" xfId="0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18" xfId="0" applyFont="1" applyBorder="1" applyAlignment="1" applyProtection="1">
      <alignment horizontal="left" vertical="top"/>
      <protection/>
    </xf>
    <xf numFmtId="0" fontId="1" fillId="0" borderId="18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49" fontId="1" fillId="0" borderId="18" xfId="0" applyNumberFormat="1" applyFont="1" applyBorder="1" applyAlignment="1" applyProtection="1">
      <alignment vertical="center"/>
      <protection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0" fillId="0" borderId="14" xfId="0" applyBorder="1" applyAlignment="1">
      <alignment horizontal="left"/>
    </xf>
    <xf numFmtId="0" fontId="14" fillId="0" borderId="0" xfId="0" applyFont="1" applyBorder="1" applyAlignment="1" applyProtection="1">
      <alignment horizontal="left"/>
      <protection/>
    </xf>
    <xf numFmtId="0" fontId="0" fillId="0" borderId="20" xfId="0" applyBorder="1" applyAlignment="1" applyProtection="1">
      <alignment/>
      <protection/>
    </xf>
    <xf numFmtId="0" fontId="1" fillId="30" borderId="21" xfId="0" applyFont="1" applyFill="1" applyBorder="1" applyAlignment="1" applyProtection="1">
      <alignment/>
      <protection/>
    </xf>
    <xf numFmtId="0" fontId="1" fillId="30" borderId="14" xfId="0" applyFont="1" applyFill="1" applyBorder="1" applyAlignment="1" applyProtection="1">
      <alignment horizontal="left"/>
      <protection/>
    </xf>
    <xf numFmtId="0" fontId="0" fillId="30" borderId="14" xfId="0" applyFill="1" applyBorder="1" applyAlignment="1" applyProtection="1">
      <alignment/>
      <protection/>
    </xf>
    <xf numFmtId="0" fontId="0" fillId="30" borderId="18" xfId="0" applyFill="1" applyBorder="1" applyAlignment="1" applyProtection="1">
      <alignment/>
      <protection/>
    </xf>
    <xf numFmtId="0" fontId="0" fillId="30" borderId="0" xfId="0" applyFill="1" applyBorder="1" applyAlignment="1" applyProtection="1">
      <alignment/>
      <protection/>
    </xf>
    <xf numFmtId="0" fontId="1" fillId="30" borderId="18" xfId="0" applyFont="1" applyFill="1" applyBorder="1" applyAlignment="1" applyProtection="1">
      <alignment/>
      <protection/>
    </xf>
    <xf numFmtId="0" fontId="0" fillId="30" borderId="0" xfId="0" applyFill="1" applyBorder="1" applyAlignment="1" applyProtection="1">
      <alignment horizontal="center" vertical="center" wrapText="1"/>
      <protection locked="0"/>
    </xf>
    <xf numFmtId="0" fontId="0" fillId="30" borderId="12" xfId="0" applyFill="1" applyBorder="1" applyAlignment="1" applyProtection="1">
      <alignment horizontal="center" vertical="center" wrapText="1"/>
      <protection locked="0"/>
    </xf>
    <xf numFmtId="0" fontId="0" fillId="30" borderId="19" xfId="0" applyFill="1" applyBorder="1" applyAlignment="1" applyProtection="1">
      <alignment/>
      <protection/>
    </xf>
    <xf numFmtId="0" fontId="0" fillId="30" borderId="16" xfId="0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30" borderId="0" xfId="0" applyFill="1" applyBorder="1" applyAlignment="1" applyProtection="1">
      <alignment horizontal="left" vertical="center" wrapText="1"/>
      <protection/>
    </xf>
    <xf numFmtId="0" fontId="0" fillId="30" borderId="12" xfId="0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/>
      <protection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 applyProtection="1">
      <alignment horizontal="left" vertical="center"/>
      <protection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>
      <alignment/>
    </xf>
    <xf numFmtId="49" fontId="1" fillId="0" borderId="25" xfId="0" applyNumberFormat="1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horizontal="left"/>
      <protection/>
    </xf>
    <xf numFmtId="0" fontId="0" fillId="0" borderId="26" xfId="0" applyBorder="1" applyAlignment="1">
      <alignment/>
    </xf>
    <xf numFmtId="0" fontId="0" fillId="0" borderId="27" xfId="0" applyBorder="1" applyAlignment="1" applyProtection="1">
      <alignment/>
      <protection/>
    </xf>
    <xf numFmtId="0" fontId="1" fillId="0" borderId="28" xfId="0" applyFont="1" applyBorder="1" applyAlignment="1" applyProtection="1">
      <alignment vertical="top"/>
      <protection/>
    </xf>
    <xf numFmtId="0" fontId="1" fillId="0" borderId="29" xfId="0" applyFont="1" applyBorder="1" applyAlignment="1" applyProtection="1">
      <alignment vertical="top"/>
      <protection/>
    </xf>
    <xf numFmtId="0" fontId="0" fillId="0" borderId="29" xfId="0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25" xfId="0" applyBorder="1" applyAlignment="1">
      <alignment/>
    </xf>
    <xf numFmtId="0" fontId="2" fillId="0" borderId="25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vertical="top"/>
      <protection/>
    </xf>
    <xf numFmtId="0" fontId="9" fillId="33" borderId="14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1" fillId="0" borderId="31" xfId="0" applyFont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 quotePrefix="1">
      <alignment horizontal="center" vertical="center"/>
      <protection/>
    </xf>
    <xf numFmtId="0" fontId="34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 quotePrefix="1">
      <alignment horizontal="center" vertical="center"/>
      <protection/>
    </xf>
    <xf numFmtId="0" fontId="0" fillId="0" borderId="0" xfId="0" applyBorder="1" applyAlignment="1">
      <alignment horizontal="left"/>
    </xf>
    <xf numFmtId="0" fontId="1" fillId="0" borderId="22" xfId="0" applyFont="1" applyBorder="1" applyAlignment="1">
      <alignment horizontal="left"/>
    </xf>
    <xf numFmtId="0" fontId="44" fillId="0" borderId="0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vertical="top"/>
      <protection/>
    </xf>
    <xf numFmtId="0" fontId="45" fillId="0" borderId="0" xfId="0" applyFont="1" applyBorder="1" applyAlignment="1" applyProtection="1">
      <alignment/>
      <protection/>
    </xf>
    <xf numFmtId="0" fontId="0" fillId="0" borderId="0" xfId="53" applyFont="1">
      <alignment/>
      <protection/>
    </xf>
    <xf numFmtId="0" fontId="0" fillId="34" borderId="0" xfId="53" applyFont="1" applyFill="1">
      <alignment/>
      <protection/>
    </xf>
    <xf numFmtId="0" fontId="46" fillId="0" borderId="0" xfId="53" applyFont="1">
      <alignment/>
      <protection/>
    </xf>
    <xf numFmtId="0" fontId="49" fillId="0" borderId="0" xfId="53" applyFont="1">
      <alignment/>
      <protection/>
    </xf>
    <xf numFmtId="0" fontId="0" fillId="0" borderId="0" xfId="53" applyFont="1" applyFill="1" applyBorder="1">
      <alignment/>
      <protection/>
    </xf>
    <xf numFmtId="0" fontId="1" fillId="0" borderId="0" xfId="53" applyFont="1">
      <alignment/>
      <protection/>
    </xf>
    <xf numFmtId="0" fontId="22" fillId="34" borderId="0" xfId="53" applyFont="1" applyFill="1">
      <alignment/>
      <protection/>
    </xf>
    <xf numFmtId="0" fontId="49" fillId="34" borderId="0" xfId="53" applyFont="1" applyFill="1">
      <alignment/>
      <protection/>
    </xf>
    <xf numFmtId="0" fontId="16" fillId="0" borderId="0" xfId="53" applyFont="1">
      <alignment/>
      <protection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49" fillId="33" borderId="0" xfId="53" applyFont="1" applyFill="1">
      <alignment/>
      <protection/>
    </xf>
    <xf numFmtId="0" fontId="23" fillId="33" borderId="0" xfId="53" applyFont="1" applyFill="1">
      <alignment/>
      <protection/>
    </xf>
    <xf numFmtId="0" fontId="0" fillId="33" borderId="0" xfId="53" applyFont="1" applyFill="1">
      <alignment/>
      <protection/>
    </xf>
    <xf numFmtId="0" fontId="47" fillId="33" borderId="0" xfId="44" applyFont="1" applyFill="1" applyAlignment="1" applyProtection="1">
      <alignment/>
      <protection/>
    </xf>
    <xf numFmtId="0" fontId="48" fillId="33" borderId="0" xfId="53" applyFont="1" applyFill="1" applyAlignment="1">
      <alignment/>
      <protection/>
    </xf>
    <xf numFmtId="0" fontId="49" fillId="33" borderId="0" xfId="53" applyFont="1" applyFill="1" applyAlignment="1">
      <alignment/>
      <protection/>
    </xf>
    <xf numFmtId="0" fontId="49" fillId="33" borderId="0" xfId="44" applyFont="1" applyFill="1" applyAlignment="1" applyProtection="1">
      <alignment/>
      <protection/>
    </xf>
    <xf numFmtId="0" fontId="0" fillId="33" borderId="0" xfId="53" applyFont="1" applyFill="1" applyBorder="1">
      <alignment/>
      <protection/>
    </xf>
    <xf numFmtId="0" fontId="15" fillId="33" borderId="0" xfId="53" applyFont="1" applyFill="1" applyBorder="1">
      <alignment/>
      <protection/>
    </xf>
    <xf numFmtId="0" fontId="0" fillId="0" borderId="0" xfId="0" applyFont="1" applyAlignment="1">
      <alignment/>
    </xf>
    <xf numFmtId="0" fontId="141" fillId="0" borderId="0" xfId="53" applyFont="1" applyFill="1" applyBorder="1">
      <alignment/>
      <protection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25" fillId="0" borderId="0" xfId="0" applyFont="1" applyAlignment="1" applyProtection="1" quotePrefix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27" fillId="0" borderId="0" xfId="0" applyFont="1" applyBorder="1" applyAlignment="1" applyProtection="1">
      <alignment horizontal="center" vertical="center"/>
      <protection/>
    </xf>
    <xf numFmtId="0" fontId="26" fillId="0" borderId="0" xfId="0" applyFont="1" applyAlignment="1" applyProtection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61" fillId="0" borderId="0" xfId="0" applyFont="1" applyBorder="1" applyAlignment="1" applyProtection="1">
      <alignment horizontal="center" vertical="center"/>
      <protection/>
    </xf>
    <xf numFmtId="0" fontId="58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64" fillId="0" borderId="0" xfId="0" applyFont="1" applyBorder="1" applyAlignment="1" applyProtection="1">
      <alignment horizontal="center"/>
      <protection/>
    </xf>
    <xf numFmtId="0" fontId="8" fillId="0" borderId="0" xfId="53" applyFont="1">
      <alignment/>
      <protection/>
    </xf>
    <xf numFmtId="0" fontId="142" fillId="0" borderId="0" xfId="53" applyFont="1">
      <alignment/>
      <protection/>
    </xf>
    <xf numFmtId="0" fontId="66" fillId="0" borderId="0" xfId="53" applyFont="1">
      <alignment/>
      <protection/>
    </xf>
    <xf numFmtId="0" fontId="143" fillId="0" borderId="0" xfId="53" applyFont="1" applyFill="1" applyBorder="1">
      <alignment/>
      <protection/>
    </xf>
    <xf numFmtId="0" fontId="43" fillId="0" borderId="0" xfId="53" applyFont="1" applyBorder="1" applyAlignment="1">
      <alignment vertical="center"/>
      <protection/>
    </xf>
    <xf numFmtId="0" fontId="62" fillId="0" borderId="0" xfId="0" applyNumberFormat="1" applyFont="1" applyBorder="1" applyAlignment="1" applyProtection="1" quotePrefix="1">
      <alignment horizontal="center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144" fillId="0" borderId="0" xfId="0" applyFont="1" applyAlignment="1" applyProtection="1" quotePrefix="1">
      <alignment horizontal="center" vertical="center"/>
      <protection/>
    </xf>
    <xf numFmtId="49" fontId="12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63" fillId="0" borderId="0" xfId="0" applyFont="1" applyBorder="1" applyAlignment="1" applyProtection="1">
      <alignment horizontal="center"/>
      <protection/>
    </xf>
    <xf numFmtId="0" fontId="68" fillId="0" borderId="0" xfId="0" applyFont="1" applyBorder="1" applyAlignment="1" applyProtection="1">
      <alignment horizontal="right"/>
      <protection/>
    </xf>
    <xf numFmtId="0" fontId="145" fillId="0" borderId="31" xfId="0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46" fillId="33" borderId="0" xfId="0" applyFont="1" applyFill="1" applyBorder="1" applyAlignment="1" applyProtection="1">
      <alignment/>
      <protection/>
    </xf>
    <xf numFmtId="0" fontId="24" fillId="0" borderId="31" xfId="0" applyFont="1" applyBorder="1" applyAlignment="1">
      <alignment horizontal="center" vertical="center"/>
    </xf>
    <xf numFmtId="0" fontId="70" fillId="0" borderId="0" xfId="0" applyFont="1" applyAlignment="1" applyProtection="1">
      <alignment/>
      <protection/>
    </xf>
    <xf numFmtId="0" fontId="71" fillId="0" borderId="0" xfId="0" applyFont="1" applyBorder="1" applyAlignment="1" applyProtection="1">
      <alignment horizontal="left"/>
      <protection/>
    </xf>
    <xf numFmtId="0" fontId="147" fillId="33" borderId="21" xfId="0" applyFont="1" applyFill="1" applyBorder="1" applyAlignment="1" applyProtection="1">
      <alignment horizontal="left" vertical="center"/>
      <protection/>
    </xf>
    <xf numFmtId="0" fontId="146" fillId="33" borderId="14" xfId="0" applyFont="1" applyFill="1" applyBorder="1" applyAlignment="1">
      <alignment horizontal="left"/>
    </xf>
    <xf numFmtId="0" fontId="147" fillId="33" borderId="21" xfId="0" applyFont="1" applyFill="1" applyBorder="1" applyAlignment="1" applyProtection="1">
      <alignment horizontal="left" vertical="center"/>
      <protection/>
    </xf>
    <xf numFmtId="0" fontId="146" fillId="0" borderId="0" xfId="0" applyFont="1" applyBorder="1" applyAlignment="1">
      <alignment horizontal="left" vertical="center"/>
    </xf>
    <xf numFmtId="0" fontId="31" fillId="0" borderId="0" xfId="52" applyFont="1" applyAlignment="1" applyProtection="1">
      <alignment horizontal="center"/>
      <protection/>
    </xf>
    <xf numFmtId="0" fontId="73" fillId="0" borderId="0" xfId="52" applyFont="1" applyProtection="1">
      <alignment/>
      <protection/>
    </xf>
    <xf numFmtId="0" fontId="74" fillId="0" borderId="0" xfId="52" applyFont="1" applyAlignment="1" applyProtection="1">
      <alignment wrapText="1"/>
      <protection/>
    </xf>
    <xf numFmtId="0" fontId="34" fillId="0" borderId="0" xfId="52" applyFont="1" applyBorder="1" applyAlignment="1" applyProtection="1">
      <alignment wrapText="1"/>
      <protection/>
    </xf>
    <xf numFmtId="0" fontId="148" fillId="0" borderId="0" xfId="52" applyFont="1" applyBorder="1" applyAlignment="1" applyProtection="1">
      <alignment horizontal="right" wrapText="1"/>
      <protection/>
    </xf>
    <xf numFmtId="0" fontId="35" fillId="0" borderId="0" xfId="52" applyFont="1" applyBorder="1" applyAlignment="1" applyProtection="1">
      <alignment wrapText="1"/>
      <protection/>
    </xf>
    <xf numFmtId="0" fontId="149" fillId="0" borderId="0" xfId="52" applyFont="1" applyBorder="1" applyAlignment="1" applyProtection="1">
      <alignment horizontal="right" wrapText="1"/>
      <protection/>
    </xf>
    <xf numFmtId="0" fontId="149" fillId="33" borderId="0" xfId="52" applyFont="1" applyFill="1" applyBorder="1" applyAlignment="1" applyProtection="1">
      <alignment horizontal="center" wrapText="1"/>
      <protection locked="0"/>
    </xf>
    <xf numFmtId="0" fontId="150" fillId="0" borderId="0" xfId="52" applyFont="1" applyBorder="1" applyAlignment="1" applyProtection="1">
      <alignment horizontal="right" wrapText="1"/>
      <protection locked="0"/>
    </xf>
    <xf numFmtId="0" fontId="150" fillId="33" borderId="0" xfId="52" applyFont="1" applyFill="1" applyBorder="1" applyAlignment="1" applyProtection="1">
      <alignment horizontal="center" wrapText="1"/>
      <protection locked="0"/>
    </xf>
    <xf numFmtId="0" fontId="75" fillId="0" borderId="0" xfId="52" applyFont="1" applyAlignment="1" applyProtection="1">
      <alignment vertical="center"/>
      <protection/>
    </xf>
    <xf numFmtId="0" fontId="35" fillId="0" borderId="0" xfId="52" applyFont="1" applyAlignment="1" applyProtection="1">
      <alignment vertical="center" wrapText="1"/>
      <protection/>
    </xf>
    <xf numFmtId="0" fontId="34" fillId="33" borderId="0" xfId="52" applyFont="1" applyFill="1" applyBorder="1" applyAlignment="1" applyProtection="1">
      <alignment horizontal="center" vertical="center" wrapText="1"/>
      <protection/>
    </xf>
    <xf numFmtId="0" fontId="76" fillId="2" borderId="0" xfId="52" applyFont="1" applyFill="1" applyBorder="1" applyAlignment="1" applyProtection="1">
      <alignment horizontal="center" vertical="center" wrapText="1"/>
      <protection locked="0"/>
    </xf>
    <xf numFmtId="0" fontId="34" fillId="0" borderId="0" xfId="52" applyFont="1" applyBorder="1" applyAlignment="1" applyProtection="1">
      <alignment horizontal="center" vertical="center" wrapText="1"/>
      <protection locked="0"/>
    </xf>
    <xf numFmtId="0" fontId="35" fillId="0" borderId="0" xfId="52" applyFont="1" applyFill="1" applyBorder="1" applyAlignment="1" applyProtection="1">
      <alignment vertical="top" wrapText="1"/>
      <protection/>
    </xf>
    <xf numFmtId="0" fontId="36" fillId="0" borderId="0" xfId="52" applyFont="1" applyFill="1" applyBorder="1" applyAlignment="1" applyProtection="1">
      <alignment horizontal="center" wrapText="1"/>
      <protection/>
    </xf>
    <xf numFmtId="0" fontId="75" fillId="0" borderId="0" xfId="52" applyFont="1" applyFill="1" applyProtection="1">
      <alignment/>
      <protection/>
    </xf>
    <xf numFmtId="0" fontId="75" fillId="0" borderId="0" xfId="52" applyFont="1" applyProtection="1">
      <alignment/>
      <protection/>
    </xf>
    <xf numFmtId="0" fontId="49" fillId="0" borderId="0" xfId="52" applyFont="1" applyFill="1" applyAlignment="1" applyProtection="1">
      <alignment vertical="center"/>
      <protection/>
    </xf>
    <xf numFmtId="0" fontId="49" fillId="0" borderId="0" xfId="52" applyFont="1" applyAlignment="1" applyProtection="1">
      <alignment vertical="center"/>
      <protection/>
    </xf>
    <xf numFmtId="0" fontId="38" fillId="0" borderId="32" xfId="52" applyFont="1" applyFill="1" applyBorder="1" applyAlignment="1" applyProtection="1">
      <alignment horizontal="center" vertical="center"/>
      <protection/>
    </xf>
    <xf numFmtId="0" fontId="38" fillId="0" borderId="33" xfId="52" applyFont="1" applyFill="1" applyBorder="1" applyAlignment="1" applyProtection="1">
      <alignment vertical="center" wrapText="1"/>
      <protection/>
    </xf>
    <xf numFmtId="166" fontId="30" fillId="0" borderId="33" xfId="52" applyNumberFormat="1" applyFont="1" applyFill="1" applyBorder="1" applyAlignment="1" applyProtection="1">
      <alignment horizontal="right" vertical="center"/>
      <protection/>
    </xf>
    <xf numFmtId="0" fontId="49" fillId="0" borderId="0" xfId="52" applyFont="1" applyFill="1" applyProtection="1">
      <alignment/>
      <protection/>
    </xf>
    <xf numFmtId="0" fontId="49" fillId="0" borderId="0" xfId="52" applyFont="1" applyProtection="1">
      <alignment/>
      <protection/>
    </xf>
    <xf numFmtId="0" fontId="30" fillId="0" borderId="34" xfId="52" applyFont="1" applyBorder="1" applyAlignment="1" applyProtection="1">
      <alignment horizontal="center" vertical="center"/>
      <protection/>
    </xf>
    <xf numFmtId="0" fontId="30" fillId="0" borderId="35" xfId="52" applyFont="1" applyBorder="1" applyAlignment="1" applyProtection="1">
      <alignment vertical="center" wrapText="1"/>
      <protection/>
    </xf>
    <xf numFmtId="166" fontId="30" fillId="35" borderId="35" xfId="52" applyNumberFormat="1" applyFont="1" applyFill="1" applyBorder="1" applyAlignment="1" applyProtection="1">
      <alignment horizontal="right" vertical="center"/>
      <protection locked="0"/>
    </xf>
    <xf numFmtId="166" fontId="30" fillId="36" borderId="35" xfId="52" applyNumberFormat="1" applyFont="1" applyFill="1" applyBorder="1" applyAlignment="1" applyProtection="1">
      <alignment horizontal="right" vertical="center"/>
      <protection/>
    </xf>
    <xf numFmtId="0" fontId="30" fillId="0" borderId="36" xfId="52" applyFont="1" applyBorder="1" applyAlignment="1" applyProtection="1">
      <alignment horizontal="center" vertical="center"/>
      <protection/>
    </xf>
    <xf numFmtId="0" fontId="30" fillId="0" borderId="37" xfId="52" applyFont="1" applyBorder="1" applyAlignment="1" applyProtection="1">
      <alignment horizontal="left" vertical="center" wrapText="1" indent="1"/>
      <protection/>
    </xf>
    <xf numFmtId="0" fontId="30" fillId="0" borderId="37" xfId="52" applyFont="1" applyBorder="1" applyAlignment="1" applyProtection="1">
      <alignment vertical="center" wrapText="1"/>
      <protection/>
    </xf>
    <xf numFmtId="0" fontId="30" fillId="0" borderId="38" xfId="52" applyFont="1" applyBorder="1" applyAlignment="1" applyProtection="1">
      <alignment horizontal="center" vertical="center"/>
      <protection/>
    </xf>
    <xf numFmtId="0" fontId="30" fillId="0" borderId="39" xfId="52" applyFont="1" applyBorder="1" applyAlignment="1" applyProtection="1">
      <alignment vertical="center" wrapText="1"/>
      <protection locked="0"/>
    </xf>
    <xf numFmtId="166" fontId="30" fillId="35" borderId="39" xfId="52" applyNumberFormat="1" applyFont="1" applyFill="1" applyBorder="1" applyAlignment="1" applyProtection="1">
      <alignment horizontal="right" vertical="center"/>
      <protection locked="0"/>
    </xf>
    <xf numFmtId="0" fontId="38" fillId="0" borderId="32" xfId="52" applyFont="1" applyBorder="1" applyAlignment="1" applyProtection="1">
      <alignment horizontal="center" vertical="center"/>
      <protection/>
    </xf>
    <xf numFmtId="0" fontId="38" fillId="0" borderId="33" xfId="52" applyFont="1" applyBorder="1" applyAlignment="1" applyProtection="1">
      <alignment vertical="center" wrapText="1"/>
      <protection/>
    </xf>
    <xf numFmtId="0" fontId="49" fillId="0" borderId="0" xfId="52" applyFont="1" applyAlignment="1" applyProtection="1">
      <alignment/>
      <protection/>
    </xf>
    <xf numFmtId="166" fontId="30" fillId="2" borderId="35" xfId="52" applyNumberFormat="1" applyFont="1" applyFill="1" applyBorder="1" applyAlignment="1" applyProtection="1">
      <alignment horizontal="right" vertical="center"/>
      <protection locked="0"/>
    </xf>
    <xf numFmtId="0" fontId="30" fillId="0" borderId="35" xfId="52" applyFont="1" applyBorder="1" applyAlignment="1" applyProtection="1">
      <alignment vertical="center" wrapText="1"/>
      <protection locked="0"/>
    </xf>
    <xf numFmtId="0" fontId="30" fillId="0" borderId="40" xfId="52" applyFont="1" applyBorder="1" applyAlignment="1" applyProtection="1">
      <alignment vertical="center" wrapText="1"/>
      <protection/>
    </xf>
    <xf numFmtId="0" fontId="30" fillId="0" borderId="37" xfId="52" applyFont="1" applyBorder="1" applyAlignment="1" applyProtection="1">
      <alignment horizontal="left" vertical="center" wrapText="1"/>
      <protection/>
    </xf>
    <xf numFmtId="0" fontId="30" fillId="0" borderId="37" xfId="52" applyFont="1" applyBorder="1" applyAlignment="1" applyProtection="1">
      <alignment vertical="center" wrapText="1"/>
      <protection locked="0"/>
    </xf>
    <xf numFmtId="0" fontId="30" fillId="0" borderId="40" xfId="52" applyFont="1" applyBorder="1" applyAlignment="1" applyProtection="1">
      <alignment vertical="center" wrapText="1"/>
      <protection locked="0"/>
    </xf>
    <xf numFmtId="0" fontId="29" fillId="0" borderId="37" xfId="52" applyFont="1" applyBorder="1" applyAlignment="1" applyProtection="1">
      <alignment vertical="center" wrapText="1"/>
      <protection locked="0"/>
    </xf>
    <xf numFmtId="0" fontId="38" fillId="0" borderId="38" xfId="52" applyFont="1" applyBorder="1" applyAlignment="1" applyProtection="1">
      <alignment horizontal="center" vertical="center"/>
      <protection/>
    </xf>
    <xf numFmtId="0" fontId="30" fillId="0" borderId="39" xfId="52" applyFont="1" applyBorder="1" applyAlignment="1" applyProtection="1">
      <alignment vertical="center" wrapText="1"/>
      <protection/>
    </xf>
    <xf numFmtId="0" fontId="30" fillId="0" borderId="41" xfId="52" applyFont="1" applyBorder="1" applyAlignment="1" applyProtection="1">
      <alignment horizontal="center" vertical="center"/>
      <protection/>
    </xf>
    <xf numFmtId="0" fontId="30" fillId="0" borderId="42" xfId="52" applyFont="1" applyBorder="1" applyAlignment="1" applyProtection="1">
      <alignment vertical="center" wrapText="1"/>
      <protection locked="0"/>
    </xf>
    <xf numFmtId="0" fontId="77" fillId="0" borderId="0" xfId="52" applyFont="1" applyProtection="1">
      <alignment/>
      <protection/>
    </xf>
    <xf numFmtId="0" fontId="30" fillId="0" borderId="34" xfId="52" applyFont="1" applyFill="1" applyBorder="1" applyAlignment="1" applyProtection="1">
      <alignment horizontal="center" vertical="center"/>
      <protection/>
    </xf>
    <xf numFmtId="0" fontId="30" fillId="0" borderId="36" xfId="52" applyFont="1" applyFill="1" applyBorder="1" applyAlignment="1" applyProtection="1">
      <alignment horizontal="center" vertical="center"/>
      <protection/>
    </xf>
    <xf numFmtId="166" fontId="38" fillId="35" borderId="33" xfId="52" applyNumberFormat="1" applyFont="1" applyFill="1" applyBorder="1" applyAlignment="1" applyProtection="1">
      <alignment horizontal="right" vertical="center"/>
      <protection locked="0"/>
    </xf>
    <xf numFmtId="166" fontId="37" fillId="37" borderId="43" xfId="52" applyNumberFormat="1" applyFont="1" applyFill="1" applyBorder="1" applyAlignment="1" applyProtection="1">
      <alignment horizontal="right" vertical="center"/>
      <protection/>
    </xf>
    <xf numFmtId="166" fontId="38" fillId="38" borderId="33" xfId="52" applyNumberFormat="1" applyFont="1" applyFill="1" applyBorder="1" applyAlignment="1" applyProtection="1">
      <alignment horizontal="right" vertical="center"/>
      <protection/>
    </xf>
    <xf numFmtId="0" fontId="37" fillId="0" borderId="0" xfId="52" applyFont="1" applyFill="1" applyBorder="1" applyAlignment="1" applyProtection="1">
      <alignment horizontal="center" vertical="center"/>
      <protection/>
    </xf>
    <xf numFmtId="166" fontId="37" fillId="0" borderId="0" xfId="52" applyNumberFormat="1" applyFont="1" applyFill="1" applyBorder="1" applyAlignment="1" applyProtection="1">
      <alignment horizontal="right" vertical="center"/>
      <protection/>
    </xf>
    <xf numFmtId="166" fontId="37" fillId="0" borderId="33" xfId="52" applyNumberFormat="1" applyFont="1" applyFill="1" applyBorder="1" applyAlignment="1" applyProtection="1">
      <alignment horizontal="right" vertical="center"/>
      <protection/>
    </xf>
    <xf numFmtId="0" fontId="30" fillId="0" borderId="40" xfId="52" applyFont="1" applyBorder="1" applyAlignment="1" applyProtection="1">
      <alignment horizontal="center" vertical="center"/>
      <protection/>
    </xf>
    <xf numFmtId="0" fontId="30" fillId="0" borderId="42" xfId="52" applyFont="1" applyBorder="1" applyAlignment="1" applyProtection="1">
      <alignment horizontal="center" vertical="center"/>
      <protection/>
    </xf>
    <xf numFmtId="0" fontId="30" fillId="0" borderId="44" xfId="52" applyFont="1" applyBorder="1" applyAlignment="1" applyProtection="1">
      <alignment vertical="center" wrapText="1"/>
      <protection/>
    </xf>
    <xf numFmtId="166" fontId="30" fillId="2" borderId="39" xfId="52" applyNumberFormat="1" applyFont="1" applyFill="1" applyBorder="1" applyAlignment="1" applyProtection="1">
      <alignment horizontal="right" vertical="center"/>
      <protection locked="0"/>
    </xf>
    <xf numFmtId="166" fontId="38" fillId="5" borderId="33" xfId="52" applyNumberFormat="1" applyFont="1" applyFill="1" applyBorder="1" applyAlignment="1" applyProtection="1">
      <alignment horizontal="right" vertical="center"/>
      <protection/>
    </xf>
    <xf numFmtId="0" fontId="39" fillId="0" borderId="45" xfId="52" applyFont="1" applyBorder="1" applyAlignment="1" applyProtection="1">
      <alignment horizontal="left" vertical="top"/>
      <protection locked="0"/>
    </xf>
    <xf numFmtId="0" fontId="78" fillId="0" borderId="45" xfId="52" applyFont="1" applyBorder="1" applyAlignment="1" applyProtection="1">
      <alignment vertical="top"/>
      <protection locked="0"/>
    </xf>
    <xf numFmtId="0" fontId="73" fillId="0" borderId="0" xfId="52" applyFont="1" applyAlignment="1" applyProtection="1">
      <alignment vertical="top"/>
      <protection locked="0"/>
    </xf>
    <xf numFmtId="0" fontId="73" fillId="0" borderId="0" xfId="52" applyFont="1" applyBorder="1" applyProtection="1">
      <alignment/>
      <protection locked="0"/>
    </xf>
    <xf numFmtId="0" fontId="73" fillId="0" borderId="0" xfId="52" applyFont="1" applyProtection="1">
      <alignment/>
      <protection locked="0"/>
    </xf>
    <xf numFmtId="0" fontId="73" fillId="0" borderId="0" xfId="52" applyFont="1" applyAlignment="1" applyProtection="1">
      <alignment vertical="center"/>
      <protection/>
    </xf>
    <xf numFmtId="2" fontId="73" fillId="0" borderId="0" xfId="52" applyNumberFormat="1" applyFont="1" applyProtection="1">
      <alignment/>
      <protection/>
    </xf>
    <xf numFmtId="0" fontId="73" fillId="0" borderId="0" xfId="52" applyFont="1" applyAlignment="1" applyProtection="1">
      <alignment horizontal="right"/>
      <protection/>
    </xf>
    <xf numFmtId="0" fontId="30" fillId="0" borderId="0" xfId="52" applyFont="1" applyAlignment="1" applyProtection="1">
      <alignment horizontal="right"/>
      <protection/>
    </xf>
    <xf numFmtId="186" fontId="30" fillId="0" borderId="0" xfId="52" applyNumberFormat="1" applyFont="1" applyBorder="1" applyAlignment="1" applyProtection="1">
      <alignment horizontal="left"/>
      <protection/>
    </xf>
    <xf numFmtId="0" fontId="30" fillId="0" borderId="0" xfId="52" applyFont="1" applyAlignment="1" applyProtection="1">
      <alignment horizontal="left" indent="2"/>
      <protection/>
    </xf>
    <xf numFmtId="0" fontId="30" fillId="0" borderId="0" xfId="52" applyFont="1" applyAlignment="1" applyProtection="1">
      <alignment/>
      <protection/>
    </xf>
    <xf numFmtId="0" fontId="78" fillId="0" borderId="0" xfId="52" applyFont="1" applyProtection="1">
      <alignment/>
      <protection/>
    </xf>
    <xf numFmtId="0" fontId="73" fillId="0" borderId="0" xfId="52" applyFont="1" applyAlignment="1" applyProtection="1">
      <alignment wrapText="1"/>
      <protection/>
    </xf>
    <xf numFmtId="0" fontId="50" fillId="0" borderId="0" xfId="53" applyFont="1" applyFill="1" applyBorder="1">
      <alignment/>
      <protection/>
    </xf>
    <xf numFmtId="0" fontId="49" fillId="0" borderId="0" xfId="53" applyFont="1" applyFill="1" applyBorder="1">
      <alignment/>
      <protection/>
    </xf>
    <xf numFmtId="0" fontId="49" fillId="33" borderId="0" xfId="53" applyFont="1" applyFill="1" applyBorder="1">
      <alignment/>
      <protection/>
    </xf>
    <xf numFmtId="0" fontId="49" fillId="0" borderId="0" xfId="53" applyFont="1" applyFill="1">
      <alignment/>
      <protection/>
    </xf>
    <xf numFmtId="0" fontId="151" fillId="0" borderId="0" xfId="53" applyFont="1" applyFill="1" applyBorder="1">
      <alignment/>
      <protection/>
    </xf>
    <xf numFmtId="0" fontId="50" fillId="0" borderId="0" xfId="53" applyFont="1">
      <alignment/>
      <protection/>
    </xf>
    <xf numFmtId="0" fontId="49" fillId="0" borderId="0" xfId="53" applyFont="1" quotePrefix="1">
      <alignment/>
      <protection/>
    </xf>
    <xf numFmtId="0" fontId="152" fillId="0" borderId="0" xfId="0" applyFont="1" applyAlignment="1" applyProtection="1" quotePrefix="1">
      <alignment vertical="center"/>
      <protection/>
    </xf>
    <xf numFmtId="0" fontId="144" fillId="0" borderId="0" xfId="0" applyFont="1" applyBorder="1" applyAlignment="1" applyProtection="1">
      <alignment vertical="center"/>
      <protection/>
    </xf>
    <xf numFmtId="0" fontId="152" fillId="0" borderId="0" xfId="0" applyFont="1" applyBorder="1" applyAlignment="1" applyProtection="1" quotePrefix="1">
      <alignment vertical="center"/>
      <protection/>
    </xf>
    <xf numFmtId="0" fontId="146" fillId="33" borderId="46" xfId="0" applyFont="1" applyFill="1" applyBorder="1" applyAlignment="1" applyProtection="1">
      <alignment/>
      <protection/>
    </xf>
    <xf numFmtId="0" fontId="25" fillId="0" borderId="31" xfId="0" applyNumberFormat="1" applyFont="1" applyBorder="1" applyAlignment="1" applyProtection="1" quotePrefix="1">
      <alignment horizontal="center" vertical="center"/>
      <protection/>
    </xf>
    <xf numFmtId="0" fontId="0" fillId="0" borderId="29" xfId="0" applyBorder="1" applyAlignment="1">
      <alignment/>
    </xf>
    <xf numFmtId="0" fontId="153" fillId="33" borderId="14" xfId="0" applyFont="1" applyFill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14" xfId="0" applyFont="1" applyBorder="1" applyAlignment="1">
      <alignment horizontal="left" vertical="center"/>
    </xf>
    <xf numFmtId="49" fontId="22" fillId="0" borderId="18" xfId="0" applyNumberFormat="1" applyFont="1" applyBorder="1" applyAlignment="1" applyProtection="1">
      <alignment horizontal="right" vertical="center"/>
      <protection/>
    </xf>
    <xf numFmtId="0" fontId="22" fillId="0" borderId="0" xfId="0" applyFont="1" applyBorder="1" applyAlignment="1">
      <alignment horizontal="right"/>
    </xf>
    <xf numFmtId="0" fontId="153" fillId="33" borderId="14" xfId="0" applyFont="1" applyFill="1" applyBorder="1" applyAlignment="1">
      <alignment horizontal="left" vertical="center"/>
    </xf>
    <xf numFmtId="0" fontId="146" fillId="0" borderId="0" xfId="0" applyNumberFormat="1" applyFont="1" applyBorder="1" applyAlignment="1" applyProtection="1" quotePrefix="1">
      <alignment vertical="center"/>
      <protection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right"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0" borderId="15" xfId="0" applyFill="1" applyBorder="1" applyAlignment="1" applyProtection="1">
      <alignment/>
      <protection locked="0"/>
    </xf>
    <xf numFmtId="0" fontId="0" fillId="30" borderId="0" xfId="0" applyFill="1" applyBorder="1" applyAlignment="1" applyProtection="1">
      <alignment/>
      <protection locked="0"/>
    </xf>
    <xf numFmtId="0" fontId="154" fillId="0" borderId="31" xfId="0" applyFont="1" applyBorder="1" applyAlignment="1" applyProtection="1">
      <alignment horizontal="center" vertical="center"/>
      <protection locked="0"/>
    </xf>
    <xf numFmtId="0" fontId="0" fillId="39" borderId="12" xfId="0" applyFill="1" applyBorder="1" applyAlignment="1" applyProtection="1">
      <alignment horizontal="center"/>
      <protection locked="0"/>
    </xf>
    <xf numFmtId="0" fontId="0" fillId="40" borderId="12" xfId="0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49" fontId="1" fillId="40" borderId="12" xfId="0" applyNumberFormat="1" applyFont="1" applyFill="1" applyBorder="1" applyAlignment="1" applyProtection="1">
      <alignment horizontal="center" vertical="center"/>
      <protection locked="0"/>
    </xf>
    <xf numFmtId="0" fontId="1" fillId="40" borderId="12" xfId="0" applyFont="1" applyFill="1" applyBorder="1" applyAlignment="1" applyProtection="1">
      <alignment horizontal="center" vertical="center" wrapText="1"/>
      <protection locked="0"/>
    </xf>
    <xf numFmtId="0" fontId="1" fillId="40" borderId="12" xfId="0" applyFont="1" applyFill="1" applyBorder="1" applyAlignment="1" applyProtection="1">
      <alignment horizontal="center"/>
      <protection locked="0"/>
    </xf>
    <xf numFmtId="0" fontId="1" fillId="40" borderId="12" xfId="0" applyFont="1" applyFill="1" applyBorder="1" applyAlignment="1" applyProtection="1">
      <alignment horizontal="center" wrapText="1"/>
      <protection locked="0"/>
    </xf>
    <xf numFmtId="0" fontId="23" fillId="40" borderId="12" xfId="0" applyFont="1" applyFill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left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3" borderId="47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1" xfId="0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" fillId="0" borderId="48" xfId="0" applyFont="1" applyBorder="1" applyAlignment="1" applyProtection="1">
      <alignment horizontal="left" vertical="center" wrapText="1"/>
      <protection locked="0"/>
    </xf>
    <xf numFmtId="0" fontId="1" fillId="0" borderId="40" xfId="0" applyFont="1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1" fillId="0" borderId="49" xfId="0" applyFont="1" applyBorder="1" applyAlignment="1" applyProtection="1">
      <alignment horizontal="left" vertical="center" wrapText="1"/>
      <protection locked="0"/>
    </xf>
    <xf numFmtId="0" fontId="16" fillId="0" borderId="0" xfId="53" applyFont="1" quotePrefix="1">
      <alignment/>
      <protection/>
    </xf>
    <xf numFmtId="0" fontId="1" fillId="39" borderId="0" xfId="0" applyFont="1" applyFill="1" applyBorder="1" applyAlignment="1" applyProtection="1">
      <alignment horizontal="center" vertical="center"/>
      <protection locked="0"/>
    </xf>
    <xf numFmtId="0" fontId="0" fillId="39" borderId="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center" vertical="center"/>
      <protection/>
    </xf>
    <xf numFmtId="0" fontId="30" fillId="0" borderId="50" xfId="0" applyFont="1" applyBorder="1" applyAlignment="1" applyProtection="1">
      <alignment vertical="center" wrapText="1"/>
      <protection/>
    </xf>
    <xf numFmtId="0" fontId="30" fillId="0" borderId="36" xfId="0" applyFont="1" applyBorder="1" applyAlignment="1" applyProtection="1">
      <alignment horizontal="center" vertical="center"/>
      <protection/>
    </xf>
    <xf numFmtId="0" fontId="30" fillId="0" borderId="37" xfId="0" applyFont="1" applyBorder="1" applyAlignment="1" applyProtection="1">
      <alignment horizontal="left" vertical="center" wrapText="1" indent="3"/>
      <protection locked="0"/>
    </xf>
    <xf numFmtId="0" fontId="38" fillId="0" borderId="37" xfId="0" applyFont="1" applyBorder="1" applyAlignment="1" applyProtection="1">
      <alignment horizontal="left" vertical="center" wrapText="1"/>
      <protection locked="0"/>
    </xf>
    <xf numFmtId="0" fontId="30" fillId="0" borderId="37" xfId="0" applyFont="1" applyBorder="1" applyAlignment="1" applyProtection="1">
      <alignment vertical="center" wrapText="1"/>
      <protection/>
    </xf>
    <xf numFmtId="0" fontId="30" fillId="0" borderId="15" xfId="52" applyFont="1" applyBorder="1" applyAlignment="1" applyProtection="1">
      <alignment horizontal="center" vertical="center"/>
      <protection/>
    </xf>
    <xf numFmtId="0" fontId="30" fillId="0" borderId="18" xfId="52" applyFont="1" applyBorder="1" applyAlignment="1" applyProtection="1">
      <alignment vertical="center" wrapText="1"/>
      <protection/>
    </xf>
    <xf numFmtId="0" fontId="155" fillId="0" borderId="0" xfId="0" applyFont="1" applyBorder="1" applyAlignment="1">
      <alignment vertical="center"/>
    </xf>
    <xf numFmtId="0" fontId="8" fillId="0" borderId="0" xfId="53" applyFont="1" applyAlignment="1">
      <alignment wrapText="1"/>
      <protection/>
    </xf>
    <xf numFmtId="0" fontId="0" fillId="0" borderId="0" xfId="0" applyAlignment="1">
      <alignment wrapText="1"/>
    </xf>
    <xf numFmtId="0" fontId="57" fillId="0" borderId="0" xfId="0" applyFont="1" applyBorder="1" applyAlignment="1" quotePrefix="1">
      <alignment horizontal="center" vertical="center"/>
    </xf>
    <xf numFmtId="0" fontId="60" fillId="0" borderId="16" xfId="0" applyFont="1" applyBorder="1" applyAlignment="1" applyProtection="1">
      <alignment horizontal="center" vertical="center"/>
      <protection/>
    </xf>
    <xf numFmtId="0" fontId="50" fillId="34" borderId="0" xfId="53" applyFont="1" applyFill="1" applyAlignment="1">
      <alignment horizontal="left"/>
      <protection/>
    </xf>
    <xf numFmtId="0" fontId="49" fillId="33" borderId="0" xfId="53" applyFont="1" applyFill="1" applyAlignment="1">
      <alignment/>
      <protection/>
    </xf>
    <xf numFmtId="0" fontId="0" fillId="33" borderId="0" xfId="0" applyFill="1" applyAlignment="1">
      <alignment/>
    </xf>
    <xf numFmtId="0" fontId="50" fillId="33" borderId="0" xfId="53" applyFont="1" applyFill="1" applyAlignment="1">
      <alignment/>
      <protection/>
    </xf>
    <xf numFmtId="0" fontId="49" fillId="0" borderId="0" xfId="0" applyFont="1" applyAlignment="1">
      <alignment/>
    </xf>
    <xf numFmtId="0" fontId="50" fillId="0" borderId="0" xfId="53" applyFont="1" applyAlignment="1">
      <alignment horizontal="left" wrapText="1"/>
      <protection/>
    </xf>
    <xf numFmtId="0" fontId="151" fillId="33" borderId="0" xfId="44" applyFont="1" applyFill="1" applyAlignment="1" applyProtection="1">
      <alignment/>
      <protection/>
    </xf>
    <xf numFmtId="0" fontId="156" fillId="0" borderId="0" xfId="0" applyFont="1" applyAlignment="1">
      <alignment/>
    </xf>
    <xf numFmtId="0" fontId="142" fillId="0" borderId="0" xfId="53" applyFont="1" applyAlignment="1">
      <alignment wrapText="1"/>
      <protection/>
    </xf>
    <xf numFmtId="0" fontId="0" fillId="30" borderId="0" xfId="0" applyFill="1" applyBorder="1" applyAlignment="1" applyProtection="1">
      <alignment/>
      <protection locked="0"/>
    </xf>
    <xf numFmtId="0" fontId="0" fillId="30" borderId="15" xfId="0" applyFill="1" applyBorder="1" applyAlignment="1" applyProtection="1">
      <alignment/>
      <protection locked="0"/>
    </xf>
    <xf numFmtId="0" fontId="0" fillId="30" borderId="16" xfId="0" applyFill="1" applyBorder="1" applyAlignment="1" applyProtection="1">
      <alignment/>
      <protection/>
    </xf>
    <xf numFmtId="0" fontId="0" fillId="30" borderId="16" xfId="0" applyFill="1" applyBorder="1" applyAlignment="1">
      <alignment/>
    </xf>
    <xf numFmtId="0" fontId="0" fillId="30" borderId="17" xfId="0" applyFill="1" applyBorder="1" applyAlignment="1">
      <alignment/>
    </xf>
    <xf numFmtId="0" fontId="147" fillId="33" borderId="21" xfId="0" applyFont="1" applyFill="1" applyBorder="1" applyAlignment="1" applyProtection="1">
      <alignment horizontal="center" vertical="center"/>
      <protection/>
    </xf>
    <xf numFmtId="0" fontId="146" fillId="33" borderId="14" xfId="0" applyFont="1" applyFill="1" applyBorder="1" applyAlignment="1">
      <alignment/>
    </xf>
    <xf numFmtId="0" fontId="1" fillId="0" borderId="51" xfId="0" applyFont="1" applyBorder="1" applyAlignment="1" applyProtection="1">
      <alignment horizontal="left"/>
      <protection locked="0"/>
    </xf>
    <xf numFmtId="0" fontId="0" fillId="0" borderId="51" xfId="0" applyBorder="1" applyAlignment="1" applyProtection="1">
      <alignment horizontal="left"/>
      <protection locked="0"/>
    </xf>
    <xf numFmtId="0" fontId="1" fillId="30" borderId="0" xfId="0" applyFont="1" applyFill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/>
      <protection/>
    </xf>
    <xf numFmtId="0" fontId="28" fillId="0" borderId="0" xfId="0" applyFont="1" applyAlignment="1">
      <alignment/>
    </xf>
    <xf numFmtId="0" fontId="1" fillId="0" borderId="18" xfId="0" applyFont="1" applyBorder="1" applyAlignment="1" applyProtection="1">
      <alignment/>
      <protection/>
    </xf>
    <xf numFmtId="0" fontId="0" fillId="0" borderId="0" xfId="0" applyAlignment="1">
      <alignment/>
    </xf>
    <xf numFmtId="0" fontId="1" fillId="39" borderId="52" xfId="0" applyFont="1" applyFill="1" applyBorder="1" applyAlignment="1" applyProtection="1">
      <alignment horizontal="center" vertical="center"/>
      <protection locked="0"/>
    </xf>
    <xf numFmtId="0" fontId="1" fillId="39" borderId="53" xfId="0" applyFont="1" applyFill="1" applyBorder="1" applyAlignment="1" applyProtection="1">
      <alignment horizontal="center" vertical="center"/>
      <protection locked="0"/>
    </xf>
    <xf numFmtId="49" fontId="1" fillId="0" borderId="51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40" fillId="33" borderId="54" xfId="0" applyFont="1" applyFill="1" applyBorder="1" applyAlignment="1" applyProtection="1">
      <alignment/>
      <protection locked="0"/>
    </xf>
    <xf numFmtId="0" fontId="0" fillId="33" borderId="54" xfId="0" applyFill="1" applyBorder="1" applyAlignment="1" applyProtection="1">
      <alignment/>
      <protection locked="0"/>
    </xf>
    <xf numFmtId="0" fontId="147" fillId="33" borderId="21" xfId="0" applyFont="1" applyFill="1" applyBorder="1" applyAlignment="1" applyProtection="1">
      <alignment horizontal="left" vertical="center"/>
      <protection/>
    </xf>
    <xf numFmtId="0" fontId="146" fillId="33" borderId="14" xfId="0" applyFont="1" applyFill="1" applyBorder="1" applyAlignment="1">
      <alignment horizontal="left"/>
    </xf>
    <xf numFmtId="0" fontId="2" fillId="30" borderId="21" xfId="0" applyFont="1" applyFill="1" applyBorder="1" applyAlignment="1" applyProtection="1">
      <alignment horizontal="center" vertical="center"/>
      <protection/>
    </xf>
    <xf numFmtId="0" fontId="2" fillId="30" borderId="14" xfId="0" applyFont="1" applyFill="1" applyBorder="1" applyAlignment="1">
      <alignment horizontal="center" vertical="center"/>
    </xf>
    <xf numFmtId="0" fontId="2" fillId="30" borderId="20" xfId="0" applyFont="1" applyFill="1" applyBorder="1" applyAlignment="1">
      <alignment/>
    </xf>
    <xf numFmtId="0" fontId="41" fillId="33" borderId="0" xfId="0" applyFont="1" applyFill="1" applyBorder="1" applyAlignment="1" applyProtection="1">
      <alignment horizontal="left"/>
      <protection/>
    </xf>
    <xf numFmtId="0" fontId="42" fillId="33" borderId="0" xfId="0" applyFont="1" applyFill="1" applyAlignment="1">
      <alignment horizontal="left"/>
    </xf>
    <xf numFmtId="0" fontId="0" fillId="0" borderId="51" xfId="0" applyFont="1" applyBorder="1" applyAlignment="1" applyProtection="1">
      <alignment horizontal="left"/>
      <protection locked="0"/>
    </xf>
    <xf numFmtId="0" fontId="0" fillId="33" borderId="51" xfId="0" applyFill="1" applyBorder="1" applyAlignment="1" applyProtection="1">
      <alignment horizontal="left"/>
      <protection locked="0"/>
    </xf>
    <xf numFmtId="0" fontId="146" fillId="0" borderId="0" xfId="0" applyFont="1" applyBorder="1" applyAlignment="1" applyProtection="1">
      <alignment horizontal="left" vertical="center"/>
      <protection/>
    </xf>
    <xf numFmtId="0" fontId="146" fillId="0" borderId="0" xfId="0" applyFont="1" applyBorder="1" applyAlignment="1">
      <alignment horizontal="left" vertical="center"/>
    </xf>
    <xf numFmtId="0" fontId="0" fillId="39" borderId="53" xfId="0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/>
      <protection locked="0"/>
    </xf>
    <xf numFmtId="0" fontId="1" fillId="0" borderId="22" xfId="0" applyFont="1" applyBorder="1" applyAlignment="1" applyProtection="1">
      <alignment horizontal="left"/>
      <protection/>
    </xf>
    <xf numFmtId="0" fontId="146" fillId="0" borderId="0" xfId="0" applyNumberFormat="1" applyFont="1" applyBorder="1" applyAlignment="1" applyProtection="1" quotePrefix="1">
      <alignment horizontal="left" vertical="center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>
      <alignment horizontal="left"/>
    </xf>
    <xf numFmtId="0" fontId="144" fillId="0" borderId="0" xfId="0" applyFont="1" applyBorder="1" applyAlignment="1" applyProtection="1">
      <alignment horizontal="center" vertical="center"/>
      <protection/>
    </xf>
    <xf numFmtId="0" fontId="157" fillId="0" borderId="0" xfId="0" applyFont="1" applyBorder="1" applyAlignment="1">
      <alignment horizontal="center" vertical="center"/>
    </xf>
    <xf numFmtId="0" fontId="152" fillId="0" borderId="0" xfId="0" applyFont="1" applyAlignment="1" applyProtection="1" quotePrefix="1">
      <alignment horizontal="center" vertical="center"/>
      <protection/>
    </xf>
    <xf numFmtId="0" fontId="157" fillId="0" borderId="0" xfId="0" applyFont="1" applyAlignment="1">
      <alignment horizontal="center" vertical="center"/>
    </xf>
    <xf numFmtId="0" fontId="14" fillId="0" borderId="51" xfId="0" applyFont="1" applyBorder="1" applyAlignment="1" applyProtection="1">
      <alignment horizontal="left"/>
      <protection locked="0"/>
    </xf>
    <xf numFmtId="0" fontId="14" fillId="0" borderId="54" xfId="0" applyFont="1" applyBorder="1" applyAlignment="1" applyProtection="1">
      <alignment horizontal="left"/>
      <protection locked="0"/>
    </xf>
    <xf numFmtId="0" fontId="146" fillId="0" borderId="0" xfId="0" applyFont="1" applyBorder="1" applyAlignment="1" applyProtection="1" quotePrefix="1">
      <alignment horizontal="center" vertical="center"/>
      <protection/>
    </xf>
    <xf numFmtId="0" fontId="146" fillId="0" borderId="0" xfId="0" applyFont="1" applyBorder="1" applyAlignment="1">
      <alignment horizontal="center" vertical="center"/>
    </xf>
    <xf numFmtId="0" fontId="146" fillId="0" borderId="0" xfId="0" applyFont="1" applyBorder="1" applyAlignment="1" applyProtection="1" quotePrefix="1">
      <alignment horizontal="left" vertical="center"/>
      <protection/>
    </xf>
    <xf numFmtId="49" fontId="1" fillId="0" borderId="51" xfId="0" applyNumberFormat="1" applyFont="1" applyBorder="1" applyAlignment="1" applyProtection="1">
      <alignment horizontal="left"/>
      <protection locked="0"/>
    </xf>
    <xf numFmtId="0" fontId="1" fillId="30" borderId="55" xfId="0" applyFont="1" applyFill="1" applyBorder="1" applyAlignment="1" applyProtection="1">
      <alignment horizontal="center"/>
      <protection locked="0"/>
    </xf>
    <xf numFmtId="0" fontId="0" fillId="30" borderId="51" xfId="0" applyFill="1" applyBorder="1" applyAlignment="1" applyProtection="1">
      <alignment horizontal="center"/>
      <protection locked="0"/>
    </xf>
    <xf numFmtId="49" fontId="1" fillId="0" borderId="37" xfId="0" applyNumberFormat="1" applyFont="1" applyBorder="1" applyAlignment="1" applyProtection="1">
      <alignment vertical="center"/>
      <protection locked="0"/>
    </xf>
    <xf numFmtId="0" fontId="0" fillId="0" borderId="54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" fillId="0" borderId="57" xfId="0" applyFont="1" applyBorder="1" applyAlignment="1" applyProtection="1">
      <alignment vertical="top"/>
      <protection/>
    </xf>
    <xf numFmtId="0" fontId="0" fillId="0" borderId="58" xfId="0" applyBorder="1" applyAlignment="1">
      <alignment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 applyProtection="1">
      <alignment vertical="center"/>
      <protection/>
    </xf>
    <xf numFmtId="0" fontId="0" fillId="0" borderId="16" xfId="0" applyBorder="1" applyAlignment="1">
      <alignment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left"/>
      <protection locked="0"/>
    </xf>
    <xf numFmtId="0" fontId="1" fillId="0" borderId="59" xfId="0" applyFont="1" applyBorder="1" applyAlignment="1" applyProtection="1">
      <alignment vertical="center"/>
      <protection locked="0"/>
    </xf>
    <xf numFmtId="0" fontId="0" fillId="0" borderId="60" xfId="0" applyBorder="1" applyAlignment="1" applyProtection="1">
      <alignment/>
      <protection locked="0"/>
    </xf>
    <xf numFmtId="0" fontId="147" fillId="33" borderId="14" xfId="0" applyFont="1" applyFill="1" applyBorder="1" applyAlignment="1" applyProtection="1">
      <alignment horizontal="left" vertical="center"/>
      <protection/>
    </xf>
    <xf numFmtId="0" fontId="1" fillId="0" borderId="37" xfId="0" applyFont="1" applyBorder="1" applyAlignment="1" applyProtection="1">
      <alignment vertical="center"/>
      <protection locked="0"/>
    </xf>
    <xf numFmtId="0" fontId="0" fillId="0" borderId="61" xfId="0" applyBorder="1" applyAlignment="1">
      <alignment/>
    </xf>
    <xf numFmtId="0" fontId="1" fillId="0" borderId="18" xfId="0" applyFont="1" applyBorder="1" applyAlignment="1" applyProtection="1">
      <alignment vertical="center"/>
      <protection/>
    </xf>
    <xf numFmtId="0" fontId="0" fillId="0" borderId="19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9" fontId="1" fillId="0" borderId="59" xfId="0" applyNumberFormat="1" applyFont="1" applyBorder="1" applyAlignment="1" applyProtection="1">
      <alignment vertical="center"/>
      <protection locked="0"/>
    </xf>
    <xf numFmtId="0" fontId="25" fillId="0" borderId="62" xfId="0" applyNumberFormat="1" applyFont="1" applyBorder="1" applyAlignment="1" applyProtection="1" quotePrefix="1">
      <alignment horizontal="center" vertical="center"/>
      <protection/>
    </xf>
    <xf numFmtId="0" fontId="25" fillId="0" borderId="63" xfId="0" applyNumberFormat="1" applyFont="1" applyBorder="1" applyAlignment="1" applyProtection="1" quotePrefix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64" xfId="0" applyBorder="1" applyAlignment="1">
      <alignment vertical="center"/>
    </xf>
    <xf numFmtId="0" fontId="1" fillId="0" borderId="65" xfId="0" applyFont="1" applyBorder="1" applyAlignment="1" applyProtection="1">
      <alignment vertical="center"/>
      <protection locked="0"/>
    </xf>
    <xf numFmtId="0" fontId="0" fillId="0" borderId="66" xfId="0" applyBorder="1" applyAlignment="1" applyProtection="1">
      <alignment/>
      <protection locked="0"/>
    </xf>
    <xf numFmtId="49" fontId="1" fillId="0" borderId="65" xfId="0" applyNumberFormat="1" applyFont="1" applyBorder="1" applyAlignment="1" applyProtection="1">
      <alignment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/>
      <protection locked="0"/>
    </xf>
    <xf numFmtId="0" fontId="1" fillId="0" borderId="67" xfId="0" applyFont="1" applyBorder="1" applyAlignment="1" applyProtection="1">
      <alignment vertical="center"/>
      <protection locked="0"/>
    </xf>
    <xf numFmtId="0" fontId="147" fillId="33" borderId="69" xfId="0" applyFont="1" applyFill="1" applyBorder="1" applyAlignment="1" applyProtection="1">
      <alignment horizontal="left" vertical="center"/>
      <protection/>
    </xf>
    <xf numFmtId="0" fontId="146" fillId="33" borderId="23" xfId="0" applyFont="1" applyFill="1" applyBorder="1" applyAlignment="1">
      <alignment horizontal="left"/>
    </xf>
    <xf numFmtId="0" fontId="146" fillId="33" borderId="23" xfId="0" applyFont="1" applyFill="1" applyBorder="1" applyAlignment="1">
      <alignment/>
    </xf>
    <xf numFmtId="0" fontId="146" fillId="33" borderId="27" xfId="0" applyFont="1" applyFill="1" applyBorder="1" applyAlignment="1">
      <alignment/>
    </xf>
    <xf numFmtId="0" fontId="152" fillId="0" borderId="0" xfId="0" applyFont="1" applyBorder="1" applyAlignment="1" applyProtection="1" quotePrefix="1">
      <alignment horizontal="center" vertical="center"/>
      <protection/>
    </xf>
    <xf numFmtId="0" fontId="1" fillId="0" borderId="70" xfId="0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49" fontId="1" fillId="0" borderId="25" xfId="0" applyNumberFormat="1" applyFont="1" applyBorder="1" applyAlignment="1" applyProtection="1">
      <alignment vertical="center"/>
      <protection locked="0"/>
    </xf>
    <xf numFmtId="0" fontId="0" fillId="0" borderId="46" xfId="0" applyBorder="1" applyAlignment="1" applyProtection="1">
      <alignment/>
      <protection locked="0"/>
    </xf>
    <xf numFmtId="0" fontId="1" fillId="0" borderId="71" xfId="0" applyFont="1" applyBorder="1" applyAlignment="1" applyProtection="1">
      <alignment vertical="center"/>
      <protection locked="0"/>
    </xf>
    <xf numFmtId="0" fontId="0" fillId="0" borderId="72" xfId="0" applyBorder="1" applyAlignment="1" applyProtection="1">
      <alignment/>
      <protection locked="0"/>
    </xf>
    <xf numFmtId="0" fontId="0" fillId="0" borderId="73" xfId="0" applyBorder="1" applyAlignment="1" applyProtection="1">
      <alignment/>
      <protection locked="0"/>
    </xf>
    <xf numFmtId="0" fontId="147" fillId="33" borderId="74" xfId="0" applyFont="1" applyFill="1" applyBorder="1" applyAlignment="1" applyProtection="1">
      <alignment horizontal="left" vertical="center"/>
      <protection/>
    </xf>
    <xf numFmtId="0" fontId="146" fillId="33" borderId="24" xfId="0" applyFont="1" applyFill="1" applyBorder="1" applyAlignment="1">
      <alignment horizontal="left"/>
    </xf>
    <xf numFmtId="49" fontId="1" fillId="0" borderId="25" xfId="0" applyNumberFormat="1" applyFont="1" applyBorder="1" applyAlignment="1" applyProtection="1">
      <alignment vertical="center"/>
      <protection/>
    </xf>
    <xf numFmtId="0" fontId="0" fillId="0" borderId="46" xfId="0" applyBorder="1" applyAlignment="1">
      <alignment/>
    </xf>
    <xf numFmtId="0" fontId="147" fillId="33" borderId="75" xfId="0" applyFont="1" applyFill="1" applyBorder="1" applyAlignment="1" applyProtection="1">
      <alignment horizontal="center" vertical="center"/>
      <protection/>
    </xf>
    <xf numFmtId="0" fontId="146" fillId="33" borderId="45" xfId="0" applyFont="1" applyFill="1" applyBorder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/>
      <protection/>
    </xf>
    <xf numFmtId="0" fontId="0" fillId="0" borderId="45" xfId="0" applyBorder="1" applyAlignment="1">
      <alignment/>
    </xf>
    <xf numFmtId="0" fontId="0" fillId="0" borderId="76" xfId="0" applyBorder="1" applyAlignment="1">
      <alignment/>
    </xf>
    <xf numFmtId="0" fontId="1" fillId="0" borderId="70" xfId="0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0" fontId="0" fillId="0" borderId="77" xfId="0" applyBorder="1" applyAlignment="1" applyProtection="1">
      <alignment/>
      <protection locked="0"/>
    </xf>
    <xf numFmtId="0" fontId="0" fillId="0" borderId="78" xfId="0" applyBorder="1" applyAlignment="1" applyProtection="1">
      <alignment/>
      <protection locked="0"/>
    </xf>
    <xf numFmtId="0" fontId="0" fillId="0" borderId="79" xfId="0" applyBorder="1" applyAlignment="1" applyProtection="1">
      <alignment/>
      <protection locked="0"/>
    </xf>
    <xf numFmtId="49" fontId="147" fillId="33" borderId="74" xfId="0" applyNumberFormat="1" applyFont="1" applyFill="1" applyBorder="1" applyAlignment="1" applyProtection="1">
      <alignment vertical="center"/>
      <protection/>
    </xf>
    <xf numFmtId="0" fontId="158" fillId="33" borderId="24" xfId="0" applyFont="1" applyFill="1" applyBorder="1" applyAlignment="1">
      <alignment/>
    </xf>
    <xf numFmtId="0" fontId="1" fillId="0" borderId="54" xfId="0" applyFont="1" applyBorder="1" applyAlignment="1" applyProtection="1">
      <alignment vertical="center"/>
      <protection locked="0"/>
    </xf>
    <xf numFmtId="0" fontId="1" fillId="0" borderId="66" xfId="0" applyFont="1" applyBorder="1" applyAlignment="1" applyProtection="1">
      <alignment vertical="center"/>
      <protection locked="0"/>
    </xf>
    <xf numFmtId="0" fontId="147" fillId="33" borderId="25" xfId="0" applyFont="1" applyFill="1" applyBorder="1" applyAlignment="1" applyProtection="1">
      <alignment horizontal="left" vertical="center"/>
      <protection/>
    </xf>
    <xf numFmtId="0" fontId="146" fillId="33" borderId="0" xfId="0" applyFont="1" applyFill="1" applyBorder="1" applyAlignment="1">
      <alignment horizontal="left"/>
    </xf>
    <xf numFmtId="0" fontId="146" fillId="33" borderId="0" xfId="0" applyFont="1" applyFill="1" applyBorder="1" applyAlignment="1">
      <alignment/>
    </xf>
    <xf numFmtId="0" fontId="9" fillId="33" borderId="25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/>
    </xf>
    <xf numFmtId="0" fontId="1" fillId="0" borderId="77" xfId="0" applyFont="1" applyBorder="1" applyAlignment="1" applyProtection="1">
      <alignment vertical="top"/>
      <protection locked="0"/>
    </xf>
    <xf numFmtId="0" fontId="1" fillId="0" borderId="78" xfId="0" applyFont="1" applyBorder="1" applyAlignment="1" applyProtection="1">
      <alignment vertical="top"/>
      <protection locked="0"/>
    </xf>
    <xf numFmtId="0" fontId="1" fillId="0" borderId="79" xfId="0" applyFont="1" applyBorder="1" applyAlignment="1" applyProtection="1">
      <alignment vertical="top"/>
      <protection locked="0"/>
    </xf>
    <xf numFmtId="49" fontId="1" fillId="0" borderId="67" xfId="0" applyNumberFormat="1" applyFont="1" applyBorder="1" applyAlignment="1" applyProtection="1">
      <alignment vertical="center"/>
      <protection locked="0"/>
    </xf>
    <xf numFmtId="0" fontId="0" fillId="0" borderId="70" xfId="0" applyBorder="1" applyAlignment="1">
      <alignment/>
    </xf>
    <xf numFmtId="0" fontId="1" fillId="0" borderId="51" xfId="0" applyFont="1" applyBorder="1" applyAlignment="1" applyProtection="1">
      <alignment/>
      <protection locked="0"/>
    </xf>
    <xf numFmtId="49" fontId="22" fillId="0" borderId="59" xfId="0" applyNumberFormat="1" applyFont="1" applyBorder="1" applyAlignment="1" applyProtection="1">
      <alignment vertical="center"/>
      <protection/>
    </xf>
    <xf numFmtId="0" fontId="23" fillId="0" borderId="51" xfId="0" applyFont="1" applyBorder="1" applyAlignment="1">
      <alignment/>
    </xf>
    <xf numFmtId="0" fontId="23" fillId="0" borderId="60" xfId="0" applyFont="1" applyBorder="1" applyAlignment="1">
      <alignment/>
    </xf>
    <xf numFmtId="0" fontId="152" fillId="0" borderId="0" xfId="0" applyFont="1" applyAlignment="1">
      <alignment horizontal="center" vertical="center"/>
    </xf>
    <xf numFmtId="0" fontId="152" fillId="0" borderId="15" xfId="0" applyFont="1" applyBorder="1" applyAlignment="1">
      <alignment horizontal="center" vertical="center"/>
    </xf>
    <xf numFmtId="0" fontId="147" fillId="33" borderId="20" xfId="0" applyFont="1" applyFill="1" applyBorder="1" applyAlignment="1" applyProtection="1">
      <alignment horizontal="left" vertical="center"/>
      <protection/>
    </xf>
    <xf numFmtId="49" fontId="22" fillId="0" borderId="59" xfId="0" applyNumberFormat="1" applyFont="1" applyBorder="1" applyAlignment="1" applyProtection="1">
      <alignment horizontal="left" vertical="center"/>
      <protection locked="0"/>
    </xf>
    <xf numFmtId="0" fontId="23" fillId="0" borderId="51" xfId="0" applyFont="1" applyBorder="1" applyAlignment="1" applyProtection="1">
      <alignment horizontal="left"/>
      <protection locked="0"/>
    </xf>
    <xf numFmtId="0" fontId="23" fillId="0" borderId="60" xfId="0" applyFont="1" applyBorder="1" applyAlignment="1" applyProtection="1">
      <alignment horizontal="left"/>
      <protection locked="0"/>
    </xf>
    <xf numFmtId="0" fontId="83" fillId="0" borderId="0" xfId="0" applyFont="1" applyAlignment="1">
      <alignment horizontal="center" vertical="center"/>
    </xf>
    <xf numFmtId="49" fontId="22" fillId="0" borderId="37" xfId="0" applyNumberFormat="1" applyFont="1" applyBorder="1" applyAlignment="1" applyProtection="1">
      <alignment horizontal="left" vertical="center"/>
      <protection locked="0"/>
    </xf>
    <xf numFmtId="0" fontId="23" fillId="0" borderId="54" xfId="0" applyFont="1" applyBorder="1" applyAlignment="1" applyProtection="1">
      <alignment horizontal="left"/>
      <protection locked="0"/>
    </xf>
    <xf numFmtId="0" fontId="23" fillId="0" borderId="56" xfId="0" applyFont="1" applyBorder="1" applyAlignment="1" applyProtection="1">
      <alignment horizontal="left"/>
      <protection locked="0"/>
    </xf>
    <xf numFmtId="0" fontId="22" fillId="0" borderId="37" xfId="0" applyFont="1" applyBorder="1" applyAlignment="1" applyProtection="1">
      <alignment horizontal="left" vertical="center"/>
      <protection locked="0"/>
    </xf>
    <xf numFmtId="0" fontId="22" fillId="0" borderId="57" xfId="0" applyFont="1" applyBorder="1" applyAlignment="1" applyProtection="1">
      <alignment horizontal="left" vertical="top"/>
      <protection locked="0"/>
    </xf>
    <xf numFmtId="0" fontId="23" fillId="0" borderId="58" xfId="0" applyFont="1" applyBorder="1" applyAlignment="1" applyProtection="1">
      <alignment horizontal="left"/>
      <protection locked="0"/>
    </xf>
    <xf numFmtId="0" fontId="23" fillId="0" borderId="61" xfId="0" applyFont="1" applyBorder="1" applyAlignment="1" applyProtection="1">
      <alignment horizontal="left"/>
      <protection locked="0"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51" xfId="0" applyFont="1" applyBorder="1" applyAlignment="1" applyProtection="1">
      <alignment/>
      <protection locked="0"/>
    </xf>
    <xf numFmtId="0" fontId="23" fillId="0" borderId="60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 vertical="center"/>
      <protection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82" fillId="0" borderId="18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/>
    </xf>
    <xf numFmtId="0" fontId="23" fillId="0" borderId="15" xfId="0" applyFont="1" applyBorder="1" applyAlignment="1">
      <alignment/>
    </xf>
    <xf numFmtId="0" fontId="152" fillId="0" borderId="0" xfId="0" applyFont="1" applyBorder="1" applyAlignment="1" quotePrefix="1">
      <alignment horizontal="center" vertical="center"/>
    </xf>
    <xf numFmtId="0" fontId="1" fillId="0" borderId="80" xfId="0" applyFont="1" applyBorder="1" applyAlignment="1" applyProtection="1">
      <alignment horizontal="left" vertical="center" wrapText="1"/>
      <protection locked="0"/>
    </xf>
    <xf numFmtId="0" fontId="1" fillId="0" borderId="81" xfId="0" applyFont="1" applyBorder="1" applyAlignment="1" applyProtection="1">
      <alignment horizontal="left" vertical="center" wrapText="1"/>
      <protection locked="0"/>
    </xf>
    <xf numFmtId="0" fontId="0" fillId="33" borderId="82" xfId="0" applyFill="1" applyBorder="1" applyAlignment="1" applyProtection="1">
      <alignment horizontal="left" vertical="center" wrapText="1"/>
      <protection locked="0"/>
    </xf>
    <xf numFmtId="0" fontId="0" fillId="33" borderId="83" xfId="0" applyFill="1" applyBorder="1" applyAlignment="1" applyProtection="1">
      <alignment horizontal="left" vertical="center" wrapText="1"/>
      <protection locked="0"/>
    </xf>
    <xf numFmtId="0" fontId="0" fillId="33" borderId="84" xfId="0" applyFont="1" applyFill="1" applyBorder="1" applyAlignment="1" applyProtection="1">
      <alignment horizontal="left" vertical="center" wrapText="1"/>
      <protection locked="0"/>
    </xf>
    <xf numFmtId="0" fontId="0" fillId="33" borderId="85" xfId="0" applyFill="1" applyBorder="1" applyAlignment="1" applyProtection="1">
      <alignment horizontal="left" vertical="center" wrapText="1"/>
      <protection locked="0"/>
    </xf>
    <xf numFmtId="0" fontId="0" fillId="33" borderId="86" xfId="0" applyFont="1" applyFill="1" applyBorder="1" applyAlignment="1" applyProtection="1">
      <alignment horizontal="left" vertical="center" wrapText="1"/>
      <protection locked="0"/>
    </xf>
    <xf numFmtId="0" fontId="0" fillId="33" borderId="87" xfId="0" applyFill="1" applyBorder="1" applyAlignment="1" applyProtection="1">
      <alignment horizontal="left" vertical="center" wrapText="1"/>
      <protection locked="0"/>
    </xf>
    <xf numFmtId="0" fontId="0" fillId="33" borderId="86" xfId="0" applyFill="1" applyBorder="1" applyAlignment="1" applyProtection="1">
      <alignment horizontal="left" vertical="center" wrapText="1"/>
      <protection locked="0"/>
    </xf>
    <xf numFmtId="0" fontId="0" fillId="33" borderId="84" xfId="0" applyFill="1" applyBorder="1" applyAlignment="1" applyProtection="1">
      <alignment horizontal="left" vertical="center" wrapText="1"/>
      <protection locked="0"/>
    </xf>
    <xf numFmtId="0" fontId="0" fillId="33" borderId="80" xfId="0" applyFont="1" applyFill="1" applyBorder="1" applyAlignment="1" applyProtection="1">
      <alignment horizontal="left" vertical="center" wrapText="1"/>
      <protection locked="0"/>
    </xf>
    <xf numFmtId="0" fontId="0" fillId="33" borderId="81" xfId="0" applyFill="1" applyBorder="1" applyAlignment="1" applyProtection="1">
      <alignment horizontal="left" vertical="center" wrapText="1"/>
      <protection locked="0"/>
    </xf>
    <xf numFmtId="0" fontId="68" fillId="0" borderId="0" xfId="0" applyFont="1" applyBorder="1" applyAlignment="1" applyProtection="1">
      <alignment horizontal="right"/>
      <protection/>
    </xf>
    <xf numFmtId="0" fontId="23" fillId="0" borderId="0" xfId="0" applyFont="1" applyAlignment="1">
      <alignment horizontal="right"/>
    </xf>
    <xf numFmtId="0" fontId="63" fillId="0" borderId="51" xfId="0" applyFont="1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63" fillId="0" borderId="54" xfId="0" applyFont="1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/>
      <protection/>
    </xf>
    <xf numFmtId="0" fontId="1" fillId="0" borderId="47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33" borderId="82" xfId="0" applyFont="1" applyFill="1" applyBorder="1" applyAlignment="1" applyProtection="1">
      <alignment horizontal="left" vertical="center" wrapText="1"/>
      <protection locked="0"/>
    </xf>
    <xf numFmtId="0" fontId="1" fillId="0" borderId="80" xfId="0" applyFont="1" applyBorder="1" applyAlignment="1" applyProtection="1">
      <alignment horizontal="center" vertical="center" wrapText="1"/>
      <protection/>
    </xf>
    <xf numFmtId="0" fontId="1" fillId="0" borderId="81" xfId="0" applyFont="1" applyBorder="1" applyAlignment="1" applyProtection="1">
      <alignment horizontal="center" vertical="center" wrapText="1"/>
      <protection/>
    </xf>
    <xf numFmtId="0" fontId="0" fillId="0" borderId="88" xfId="0" applyBorder="1" applyAlignment="1" applyProtection="1">
      <alignment horizontal="left" vertical="center" wrapText="1"/>
      <protection locked="0"/>
    </xf>
    <xf numFmtId="0" fontId="0" fillId="0" borderId="85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87" xfId="0" applyBorder="1" applyAlignment="1" applyProtection="1">
      <alignment horizontal="left" vertical="center" wrapText="1"/>
      <protection locked="0"/>
    </xf>
    <xf numFmtId="0" fontId="0" fillId="0" borderId="89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9" xfId="0" applyBorder="1" applyAlignment="1" applyProtection="1">
      <alignment horizontal="left" vertical="center" wrapText="1"/>
      <protection locked="0"/>
    </xf>
    <xf numFmtId="0" fontId="0" fillId="0" borderId="81" xfId="0" applyBorder="1" applyAlignment="1" applyProtection="1">
      <alignment horizontal="left" vertical="center" wrapText="1"/>
      <protection locked="0"/>
    </xf>
    <xf numFmtId="0" fontId="0" fillId="0" borderId="90" xfId="0" applyBorder="1" applyAlignment="1" applyProtection="1">
      <alignment horizontal="left" vertical="center" wrapText="1"/>
      <protection locked="0"/>
    </xf>
    <xf numFmtId="0" fontId="0" fillId="0" borderId="83" xfId="0" applyBorder="1" applyAlignment="1" applyProtection="1">
      <alignment horizontal="left" vertical="center" wrapText="1"/>
      <protection locked="0"/>
    </xf>
    <xf numFmtId="0" fontId="146" fillId="0" borderId="0" xfId="0" applyNumberFormat="1" applyFont="1" applyBorder="1" applyAlignment="1" applyProtection="1" quotePrefix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65" fillId="0" borderId="0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/>
    </xf>
    <xf numFmtId="49" fontId="63" fillId="0" borderId="51" xfId="0" applyNumberFormat="1" applyFont="1" applyBorder="1" applyAlignment="1" applyProtection="1">
      <alignment horizontal="center"/>
      <protection/>
    </xf>
    <xf numFmtId="0" fontId="0" fillId="33" borderId="40" xfId="0" applyFill="1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33" borderId="49" xfId="0" applyFill="1" applyBorder="1" applyAlignment="1" applyProtection="1">
      <alignment horizontal="left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157" fillId="0" borderId="0" xfId="0" applyFont="1" applyAlignment="1">
      <alignment/>
    </xf>
    <xf numFmtId="0" fontId="154" fillId="0" borderId="0" xfId="0" applyFont="1" applyBorder="1" applyAlignment="1" applyProtection="1">
      <alignment horizontal="center" vertical="center"/>
      <protection/>
    </xf>
    <xf numFmtId="0" fontId="159" fillId="0" borderId="0" xfId="0" applyFont="1" applyBorder="1" applyAlignment="1">
      <alignment/>
    </xf>
    <xf numFmtId="0" fontId="0" fillId="0" borderId="0" xfId="0" applyNumberFormat="1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24" fillId="0" borderId="43" xfId="0" applyFont="1" applyBorder="1" applyAlignment="1" applyProtection="1">
      <alignment horizontal="center" vertical="center"/>
      <protection/>
    </xf>
    <xf numFmtId="0" fontId="0" fillId="0" borderId="91" xfId="0" applyBorder="1" applyAlignment="1">
      <alignment horizontal="center" vertical="center"/>
    </xf>
    <xf numFmtId="0" fontId="5" fillId="0" borderId="0" xfId="0" applyNumberFormat="1" applyFont="1" applyBorder="1" applyAlignment="1" applyProtection="1" quotePrefix="1">
      <alignment horizontal="center" vertical="center"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0" fillId="0" borderId="21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44" fillId="0" borderId="0" xfId="0" applyFont="1" applyAlignment="1" applyProtection="1" quotePrefix="1">
      <alignment horizontal="center" vertical="center"/>
      <protection/>
    </xf>
    <xf numFmtId="0" fontId="30" fillId="0" borderId="51" xfId="0" applyFont="1" applyBorder="1" applyAlignment="1" applyProtection="1">
      <alignment horizontal="left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/>
      <protection locked="0"/>
    </xf>
    <xf numFmtId="0" fontId="72" fillId="0" borderId="16" xfId="0" applyFont="1" applyBorder="1" applyAlignment="1" applyProtection="1">
      <alignment horizontal="center"/>
      <protection/>
    </xf>
    <xf numFmtId="0" fontId="29" fillId="0" borderId="16" xfId="0" applyFont="1" applyBorder="1" applyAlignment="1">
      <alignment horizontal="center"/>
    </xf>
    <xf numFmtId="0" fontId="0" fillId="0" borderId="21" xfId="0" applyFont="1" applyBorder="1" applyAlignment="1" applyProtection="1">
      <alignment vertical="top" wrapText="1"/>
      <protection locked="0"/>
    </xf>
    <xf numFmtId="0" fontId="39" fillId="0" borderId="75" xfId="52" applyFont="1" applyBorder="1" applyAlignment="1" applyProtection="1">
      <alignment horizontal="left" vertical="top" wrapText="1"/>
      <protection locked="0"/>
    </xf>
    <xf numFmtId="0" fontId="39" fillId="0" borderId="45" xfId="52" applyFont="1" applyBorder="1" applyAlignment="1" applyProtection="1">
      <alignment horizontal="left" vertical="top" wrapText="1"/>
      <protection locked="0"/>
    </xf>
    <xf numFmtId="0" fontId="39" fillId="0" borderId="76" xfId="52" applyFont="1" applyBorder="1" applyAlignment="1" applyProtection="1">
      <alignment horizontal="left" vertical="top" wrapText="1"/>
      <protection locked="0"/>
    </xf>
    <xf numFmtId="0" fontId="39" fillId="0" borderId="28" xfId="52" applyFont="1" applyBorder="1" applyAlignment="1" applyProtection="1">
      <alignment horizontal="left" vertical="top" wrapText="1"/>
      <protection locked="0"/>
    </xf>
    <xf numFmtId="0" fontId="39" fillId="0" borderId="29" xfId="52" applyFont="1" applyBorder="1" applyAlignment="1" applyProtection="1">
      <alignment horizontal="left" vertical="top" wrapText="1"/>
      <protection locked="0"/>
    </xf>
    <xf numFmtId="0" fontId="39" fillId="0" borderId="30" xfId="52" applyFont="1" applyBorder="1" applyAlignment="1" applyProtection="1">
      <alignment horizontal="left" vertical="top" wrapText="1"/>
      <protection locked="0"/>
    </xf>
    <xf numFmtId="0" fontId="37" fillId="0" borderId="92" xfId="52" applyFont="1" applyFill="1" applyBorder="1" applyAlignment="1" applyProtection="1">
      <alignment horizontal="center" vertical="center" wrapText="1"/>
      <protection/>
    </xf>
    <xf numFmtId="0" fontId="37" fillId="0" borderId="93" xfId="52" applyFont="1" applyFill="1" applyBorder="1" applyAlignment="1" applyProtection="1">
      <alignment horizontal="center" vertical="center" wrapText="1"/>
      <protection/>
    </xf>
    <xf numFmtId="0" fontId="37" fillId="0" borderId="94" xfId="52" applyFont="1" applyFill="1" applyBorder="1" applyAlignment="1" applyProtection="1">
      <alignment horizontal="center" vertical="center"/>
      <protection/>
    </xf>
    <xf numFmtId="0" fontId="37" fillId="0" borderId="20" xfId="52" applyFont="1" applyFill="1" applyBorder="1" applyAlignment="1" applyProtection="1">
      <alignment horizontal="center" vertical="center"/>
      <protection/>
    </xf>
    <xf numFmtId="0" fontId="38" fillId="38" borderId="95" xfId="52" applyFont="1" applyFill="1" applyBorder="1" applyAlignment="1" applyProtection="1">
      <alignment horizontal="center" vertical="center"/>
      <protection/>
    </xf>
    <xf numFmtId="0" fontId="38" fillId="38" borderId="96" xfId="52" applyFont="1" applyFill="1" applyBorder="1" applyAlignment="1" applyProtection="1">
      <alignment horizontal="center" vertical="center"/>
      <protection/>
    </xf>
    <xf numFmtId="0" fontId="38" fillId="5" borderId="95" xfId="52" applyFont="1" applyFill="1" applyBorder="1" applyAlignment="1" applyProtection="1">
      <alignment horizontal="center" vertical="center"/>
      <protection/>
    </xf>
    <xf numFmtId="0" fontId="38" fillId="5" borderId="96" xfId="52" applyFont="1" applyFill="1" applyBorder="1" applyAlignment="1" applyProtection="1">
      <alignment horizontal="center" vertical="center"/>
      <protection/>
    </xf>
    <xf numFmtId="0" fontId="32" fillId="0" borderId="0" xfId="52" applyFont="1" applyAlignment="1" applyProtection="1">
      <alignment horizontal="center" vertical="center" wrapText="1"/>
      <protection locked="0"/>
    </xf>
    <xf numFmtId="0" fontId="33" fillId="0" borderId="0" xfId="52" applyFont="1" applyAlignment="1" applyProtection="1">
      <alignment horizontal="center" vertical="center" wrapText="1"/>
      <protection/>
    </xf>
    <xf numFmtId="0" fontId="34" fillId="2" borderId="0" xfId="52" applyFont="1" applyFill="1" applyBorder="1" applyAlignment="1" applyProtection="1">
      <alignment horizontal="left" vertical="center"/>
      <protection locked="0"/>
    </xf>
    <xf numFmtId="0" fontId="37" fillId="0" borderId="97" xfId="52" applyFont="1" applyFill="1" applyBorder="1" applyAlignment="1" applyProtection="1">
      <alignment horizontal="center" vertical="center" wrapText="1"/>
      <protection/>
    </xf>
    <xf numFmtId="0" fontId="37" fillId="0" borderId="38" xfId="52" applyFont="1" applyFill="1" applyBorder="1" applyAlignment="1" applyProtection="1">
      <alignment horizontal="center" vertical="center" wrapText="1"/>
      <protection/>
    </xf>
    <xf numFmtId="0" fontId="37" fillId="0" borderId="98" xfId="52" applyFont="1" applyFill="1" applyBorder="1" applyAlignment="1" applyProtection="1">
      <alignment horizontal="center" vertical="center"/>
      <protection/>
    </xf>
    <xf numFmtId="0" fontId="37" fillId="0" borderId="39" xfId="52" applyFont="1" applyFill="1" applyBorder="1" applyAlignment="1" applyProtection="1">
      <alignment horizontal="center" vertical="center"/>
      <protection/>
    </xf>
    <xf numFmtId="0" fontId="37" fillId="0" borderId="99" xfId="52" applyFont="1" applyFill="1" applyBorder="1" applyAlignment="1" applyProtection="1">
      <alignment horizontal="center" vertical="center" wrapText="1"/>
      <protection/>
    </xf>
    <xf numFmtId="0" fontId="37" fillId="0" borderId="91" xfId="52" applyFont="1" applyFill="1" applyBorder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_pj centres sociaux - prévisionnel 2011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504825</xdr:colOff>
      <xdr:row>3</xdr:row>
      <xdr:rowOff>9525</xdr:rowOff>
    </xdr:to>
    <xdr:pic>
      <xdr:nvPicPr>
        <xdr:cNvPr id="1" name="Picture 10" descr="Vendée-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95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95250</xdr:colOff>
      <xdr:row>2</xdr:row>
      <xdr:rowOff>142875</xdr:rowOff>
    </xdr:to>
    <xdr:pic>
      <xdr:nvPicPr>
        <xdr:cNvPr id="1" name="Picture 5" descr="Vendée-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390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476250</xdr:colOff>
      <xdr:row>0</xdr:row>
      <xdr:rowOff>142875</xdr:rowOff>
    </xdr:from>
    <xdr:to>
      <xdr:col>19</xdr:col>
      <xdr:colOff>85725</xdr:colOff>
      <xdr:row>5</xdr:row>
      <xdr:rowOff>9525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6524625" y="142875"/>
          <a:ext cx="3228975" cy="1190625"/>
        </a:xfrm>
        <a:prstGeom prst="rect">
          <a:avLst/>
        </a:prstGeom>
        <a:noFill/>
        <a:ln w="1905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Réservé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Caf - SAFIR AFC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Sias :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Nature aide : PS Animation Locale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Fam. pièce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 Monter la convention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pièce :  Document de travail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Mémo : Identité association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485775</xdr:colOff>
      <xdr:row>2</xdr:row>
      <xdr:rowOff>0</xdr:rowOff>
    </xdr:to>
    <xdr:pic>
      <xdr:nvPicPr>
        <xdr:cNvPr id="1" name="Picture 5" descr="Vendée-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38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323850</xdr:colOff>
      <xdr:row>0</xdr:row>
      <xdr:rowOff>28575</xdr:rowOff>
    </xdr:from>
    <xdr:to>
      <xdr:col>17</xdr:col>
      <xdr:colOff>504825</xdr:colOff>
      <xdr:row>3</xdr:row>
      <xdr:rowOff>180975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9239250" y="28575"/>
          <a:ext cx="2924175" cy="1209675"/>
        </a:xfrm>
        <a:prstGeom prst="rect">
          <a:avLst/>
        </a:prstGeom>
        <a:solidFill>
          <a:srgbClr val="FFFFFF"/>
        </a:solidFill>
        <a:ln w="1905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Réservé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Caf - SAFIR AFC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Sias :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Nature aide : PS Animation Locale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Fam. pièce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 Monter la convention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pièce :  Document de travail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Mémo : Identité du territoire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428625</xdr:colOff>
      <xdr:row>1</xdr:row>
      <xdr:rowOff>266700</xdr:rowOff>
    </xdr:to>
    <xdr:pic>
      <xdr:nvPicPr>
        <xdr:cNvPr id="1" name="Picture 5" descr="Vendée-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381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114300</xdr:colOff>
      <xdr:row>0</xdr:row>
      <xdr:rowOff>66675</xdr:rowOff>
    </xdr:from>
    <xdr:to>
      <xdr:col>16</xdr:col>
      <xdr:colOff>876300</xdr:colOff>
      <xdr:row>5</xdr:row>
      <xdr:rowOff>219075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8153400" y="66675"/>
          <a:ext cx="2933700" cy="1143000"/>
        </a:xfrm>
        <a:prstGeom prst="rect">
          <a:avLst/>
        </a:prstGeom>
        <a:solidFill>
          <a:srgbClr val="FFFFFF"/>
        </a:solidFill>
        <a:ln w="1905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Réservé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Caf - SAFIR AFC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Sias :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Nature aide : PS Animation Locale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Fam. pièce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 Monter la convention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pièce :  Document de travail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Mémo : Place des acteurs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552450</xdr:colOff>
      <xdr:row>3</xdr:row>
      <xdr:rowOff>95250</xdr:rowOff>
    </xdr:to>
    <xdr:pic>
      <xdr:nvPicPr>
        <xdr:cNvPr id="1" name="Picture 5" descr="Vendée-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504825</xdr:colOff>
      <xdr:row>0</xdr:row>
      <xdr:rowOff>0</xdr:rowOff>
    </xdr:from>
    <xdr:to>
      <xdr:col>16</xdr:col>
      <xdr:colOff>2514600</xdr:colOff>
      <xdr:row>5</xdr:row>
      <xdr:rowOff>0</xdr:rowOff>
    </xdr:to>
    <xdr:sp>
      <xdr:nvSpPr>
        <xdr:cNvPr id="2" name="ZoneTexte 4"/>
        <xdr:cNvSpPr txBox="1">
          <a:spLocks noChangeArrowheads="1"/>
        </xdr:cNvSpPr>
      </xdr:nvSpPr>
      <xdr:spPr>
        <a:xfrm>
          <a:off x="6924675" y="0"/>
          <a:ext cx="2905125" cy="952500"/>
        </a:xfrm>
        <a:prstGeom prst="rect">
          <a:avLst/>
        </a:prstGeom>
        <a:noFill/>
        <a:ln w="1905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Réservé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Caf - SAFIR AFC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Sias :  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Nature aide : PS Animation Locale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Fam. pièce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 Monter la convention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pièce :  Projet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600075</xdr:colOff>
      <xdr:row>3</xdr:row>
      <xdr:rowOff>190500</xdr:rowOff>
    </xdr:to>
    <xdr:pic>
      <xdr:nvPicPr>
        <xdr:cNvPr id="1" name="Picture 2" descr="Vendée-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3</xdr:row>
      <xdr:rowOff>19050</xdr:rowOff>
    </xdr:from>
    <xdr:to>
      <xdr:col>9</xdr:col>
      <xdr:colOff>1047750</xdr:colOff>
      <xdr:row>7</xdr:row>
      <xdr:rowOff>38100</xdr:rowOff>
    </xdr:to>
    <xdr:sp>
      <xdr:nvSpPr>
        <xdr:cNvPr id="2" name="ZoneTexte 5"/>
        <xdr:cNvSpPr txBox="1">
          <a:spLocks noChangeArrowheads="1"/>
        </xdr:cNvSpPr>
      </xdr:nvSpPr>
      <xdr:spPr>
        <a:xfrm>
          <a:off x="5762625" y="733425"/>
          <a:ext cx="3276600" cy="1209675"/>
        </a:xfrm>
        <a:prstGeom prst="rect">
          <a:avLst/>
        </a:prstGeom>
        <a:noFill/>
        <a:ln w="1905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Réservé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Caf - SAFIR AFC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Sias :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Nature aide : PS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Animation Locale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Fam. pièce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 Monter la convention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pièce :  Organigramme - liste de personnel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619125</xdr:colOff>
      <xdr:row>4</xdr:row>
      <xdr:rowOff>95250</xdr:rowOff>
    </xdr:to>
    <xdr:pic>
      <xdr:nvPicPr>
        <xdr:cNvPr id="1" name="Picture 2" descr="Vendée-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723900</xdr:colOff>
      <xdr:row>0</xdr:row>
      <xdr:rowOff>219075</xdr:rowOff>
    </xdr:from>
    <xdr:to>
      <xdr:col>6</xdr:col>
      <xdr:colOff>1800225</xdr:colOff>
      <xdr:row>7</xdr:row>
      <xdr:rowOff>85725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5695950" y="219075"/>
          <a:ext cx="2905125" cy="1171575"/>
        </a:xfrm>
        <a:prstGeom prst="rect">
          <a:avLst/>
        </a:prstGeom>
        <a:noFill/>
        <a:ln w="1905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Réservé Caf - SAFIR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Sias :  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Nature aide : PS Animation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Locale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Fam. pièce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 Monter la convention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pièce :  Document de travail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Mémo : Liste administrateurs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533400</xdr:colOff>
      <xdr:row>3</xdr:row>
      <xdr:rowOff>19050</xdr:rowOff>
    </xdr:to>
    <xdr:pic>
      <xdr:nvPicPr>
        <xdr:cNvPr id="1" name="Picture 5" descr="Vendée-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85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923925</xdr:colOff>
      <xdr:row>5</xdr:row>
      <xdr:rowOff>28575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7029450" y="0"/>
          <a:ext cx="3152775" cy="1057275"/>
        </a:xfrm>
        <a:prstGeom prst="rect">
          <a:avLst/>
        </a:prstGeom>
        <a:noFill/>
        <a:ln w="1905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Réservé Caf - SAFIR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Sias :  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Nature aide : PS Animation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Locale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Fam. pièce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 Monter la convention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pièce :  Document de travail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Mémo : Plan d'actions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0</xdr:row>
      <xdr:rowOff>0</xdr:rowOff>
    </xdr:from>
    <xdr:ext cx="9525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8097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2000250</xdr:colOff>
      <xdr:row>3</xdr:row>
      <xdr:rowOff>38100</xdr:rowOff>
    </xdr:from>
    <xdr:ext cx="95250" cy="209550"/>
    <xdr:sp fLocksText="0">
      <xdr:nvSpPr>
        <xdr:cNvPr id="2" name="Text Box 6"/>
        <xdr:cNvSpPr txBox="1">
          <a:spLocks noChangeArrowheads="1"/>
        </xdr:cNvSpPr>
      </xdr:nvSpPr>
      <xdr:spPr>
        <a:xfrm>
          <a:off x="3057525" y="1171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1981200</xdr:colOff>
      <xdr:row>2</xdr:row>
      <xdr:rowOff>257175</xdr:rowOff>
    </xdr:from>
    <xdr:ext cx="104775" cy="219075"/>
    <xdr:sp fLocksText="0">
      <xdr:nvSpPr>
        <xdr:cNvPr id="3" name="Text Box 7"/>
        <xdr:cNvSpPr txBox="1">
          <a:spLocks noChangeArrowheads="1"/>
        </xdr:cNvSpPr>
      </xdr:nvSpPr>
      <xdr:spPr>
        <a:xfrm>
          <a:off x="3038475" y="1095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1933575</xdr:colOff>
      <xdr:row>3</xdr:row>
      <xdr:rowOff>47625</xdr:rowOff>
    </xdr:from>
    <xdr:ext cx="95250" cy="219075"/>
    <xdr:sp fLocksText="0">
      <xdr:nvSpPr>
        <xdr:cNvPr id="4" name="Text Box 9"/>
        <xdr:cNvSpPr txBox="1">
          <a:spLocks noChangeArrowheads="1"/>
        </xdr:cNvSpPr>
      </xdr:nvSpPr>
      <xdr:spPr>
        <a:xfrm>
          <a:off x="2990850" y="1181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1933575</xdr:colOff>
      <xdr:row>3</xdr:row>
      <xdr:rowOff>47625</xdr:rowOff>
    </xdr:from>
    <xdr:ext cx="95250" cy="219075"/>
    <xdr:sp fLocksText="0">
      <xdr:nvSpPr>
        <xdr:cNvPr id="5" name="Text Box 10"/>
        <xdr:cNvSpPr txBox="1">
          <a:spLocks noChangeArrowheads="1"/>
        </xdr:cNvSpPr>
      </xdr:nvSpPr>
      <xdr:spPr>
        <a:xfrm>
          <a:off x="2990850" y="1181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1933575</xdr:colOff>
      <xdr:row>3</xdr:row>
      <xdr:rowOff>47625</xdr:rowOff>
    </xdr:from>
    <xdr:ext cx="95250" cy="219075"/>
    <xdr:sp fLocksText="0">
      <xdr:nvSpPr>
        <xdr:cNvPr id="6" name="Text Box 11"/>
        <xdr:cNvSpPr txBox="1">
          <a:spLocks noChangeArrowheads="1"/>
        </xdr:cNvSpPr>
      </xdr:nvSpPr>
      <xdr:spPr>
        <a:xfrm>
          <a:off x="2990850" y="1181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1990725</xdr:colOff>
      <xdr:row>1</xdr:row>
      <xdr:rowOff>304800</xdr:rowOff>
    </xdr:from>
    <xdr:ext cx="104775" cy="219075"/>
    <xdr:sp fLocksText="0">
      <xdr:nvSpPr>
        <xdr:cNvPr id="7" name="Text Box 12"/>
        <xdr:cNvSpPr txBox="1">
          <a:spLocks noChangeArrowheads="1"/>
        </xdr:cNvSpPr>
      </xdr:nvSpPr>
      <xdr:spPr>
        <a:xfrm>
          <a:off x="3048000" y="76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1990725</xdr:colOff>
      <xdr:row>1</xdr:row>
      <xdr:rowOff>304800</xdr:rowOff>
    </xdr:from>
    <xdr:ext cx="104775" cy="219075"/>
    <xdr:sp fLocksText="0">
      <xdr:nvSpPr>
        <xdr:cNvPr id="8" name="Text Box 13"/>
        <xdr:cNvSpPr txBox="1">
          <a:spLocks noChangeArrowheads="1"/>
        </xdr:cNvSpPr>
      </xdr:nvSpPr>
      <xdr:spPr>
        <a:xfrm>
          <a:off x="3048000" y="76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2009775</xdr:colOff>
      <xdr:row>2</xdr:row>
      <xdr:rowOff>200025</xdr:rowOff>
    </xdr:from>
    <xdr:ext cx="95250" cy="219075"/>
    <xdr:sp fLocksText="0">
      <xdr:nvSpPr>
        <xdr:cNvPr id="9" name="Text Box 16"/>
        <xdr:cNvSpPr txBox="1">
          <a:spLocks noChangeArrowheads="1"/>
        </xdr:cNvSpPr>
      </xdr:nvSpPr>
      <xdr:spPr>
        <a:xfrm>
          <a:off x="3067050" y="1038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2028825</xdr:colOff>
      <xdr:row>2</xdr:row>
      <xdr:rowOff>219075</xdr:rowOff>
    </xdr:from>
    <xdr:ext cx="104775" cy="219075"/>
    <xdr:sp fLocksText="0">
      <xdr:nvSpPr>
        <xdr:cNvPr id="10" name="Text Box 17"/>
        <xdr:cNvSpPr txBox="1">
          <a:spLocks noChangeArrowheads="1"/>
        </xdr:cNvSpPr>
      </xdr:nvSpPr>
      <xdr:spPr>
        <a:xfrm>
          <a:off x="3086100" y="10572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2028825</xdr:colOff>
      <xdr:row>2</xdr:row>
      <xdr:rowOff>200025</xdr:rowOff>
    </xdr:from>
    <xdr:ext cx="104775" cy="219075"/>
    <xdr:sp fLocksText="0">
      <xdr:nvSpPr>
        <xdr:cNvPr id="11" name="Text Box 18"/>
        <xdr:cNvSpPr txBox="1">
          <a:spLocks noChangeArrowheads="1"/>
        </xdr:cNvSpPr>
      </xdr:nvSpPr>
      <xdr:spPr>
        <a:xfrm>
          <a:off x="3086100" y="10382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295275</xdr:rowOff>
    </xdr:from>
    <xdr:ext cx="104775" cy="209550"/>
    <xdr:sp fLocksText="0">
      <xdr:nvSpPr>
        <xdr:cNvPr id="12" name="Text Box 22"/>
        <xdr:cNvSpPr txBox="1">
          <a:spLocks noChangeArrowheads="1"/>
        </xdr:cNvSpPr>
      </xdr:nvSpPr>
      <xdr:spPr>
        <a:xfrm>
          <a:off x="11972925" y="295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381000</xdr:rowOff>
    </xdr:from>
    <xdr:ext cx="104775" cy="219075"/>
    <xdr:sp fLocksText="0">
      <xdr:nvSpPr>
        <xdr:cNvPr id="13" name="Text Box 23"/>
        <xdr:cNvSpPr txBox="1">
          <a:spLocks noChangeArrowheads="1"/>
        </xdr:cNvSpPr>
      </xdr:nvSpPr>
      <xdr:spPr>
        <a:xfrm>
          <a:off x="11972925" y="38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2028825</xdr:colOff>
      <xdr:row>1</xdr:row>
      <xdr:rowOff>314325</xdr:rowOff>
    </xdr:from>
    <xdr:ext cx="104775" cy="219075"/>
    <xdr:sp fLocksText="0">
      <xdr:nvSpPr>
        <xdr:cNvPr id="14" name="Text Box 25"/>
        <xdr:cNvSpPr txBox="1">
          <a:spLocks noChangeArrowheads="1"/>
        </xdr:cNvSpPr>
      </xdr:nvSpPr>
      <xdr:spPr>
        <a:xfrm>
          <a:off x="3086100" y="771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2028825</xdr:colOff>
      <xdr:row>1</xdr:row>
      <xdr:rowOff>266700</xdr:rowOff>
    </xdr:from>
    <xdr:ext cx="104775" cy="219075"/>
    <xdr:sp fLocksText="0">
      <xdr:nvSpPr>
        <xdr:cNvPr id="15" name="Text Box 26"/>
        <xdr:cNvSpPr txBox="1">
          <a:spLocks noChangeArrowheads="1"/>
        </xdr:cNvSpPr>
      </xdr:nvSpPr>
      <xdr:spPr>
        <a:xfrm>
          <a:off x="3086100" y="723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2019300</xdr:colOff>
      <xdr:row>1</xdr:row>
      <xdr:rowOff>266700</xdr:rowOff>
    </xdr:from>
    <xdr:ext cx="104775" cy="219075"/>
    <xdr:sp fLocksText="0">
      <xdr:nvSpPr>
        <xdr:cNvPr id="16" name="Text Box 27"/>
        <xdr:cNvSpPr txBox="1">
          <a:spLocks noChangeArrowheads="1"/>
        </xdr:cNvSpPr>
      </xdr:nvSpPr>
      <xdr:spPr>
        <a:xfrm>
          <a:off x="3076575" y="723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2019300</xdr:colOff>
      <xdr:row>1</xdr:row>
      <xdr:rowOff>266700</xdr:rowOff>
    </xdr:from>
    <xdr:ext cx="104775" cy="219075"/>
    <xdr:sp fLocksText="0">
      <xdr:nvSpPr>
        <xdr:cNvPr id="17" name="Text Box 28"/>
        <xdr:cNvSpPr txBox="1">
          <a:spLocks noChangeArrowheads="1"/>
        </xdr:cNvSpPr>
      </xdr:nvSpPr>
      <xdr:spPr>
        <a:xfrm>
          <a:off x="3076575" y="723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47625</xdr:colOff>
      <xdr:row>0</xdr:row>
      <xdr:rowOff>28575</xdr:rowOff>
    </xdr:from>
    <xdr:to>
      <xdr:col>0</xdr:col>
      <xdr:colOff>990600</xdr:colOff>
      <xdr:row>3</xdr:row>
      <xdr:rowOff>266700</xdr:rowOff>
    </xdr:to>
    <xdr:pic>
      <xdr:nvPicPr>
        <xdr:cNvPr id="18" name="Picture 35" descr="Vendée-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9429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1057275</xdr:colOff>
      <xdr:row>3</xdr:row>
      <xdr:rowOff>180975</xdr:rowOff>
    </xdr:from>
    <xdr:ext cx="104775" cy="219075"/>
    <xdr:sp fLocksText="0">
      <xdr:nvSpPr>
        <xdr:cNvPr id="19" name="Text Box 24"/>
        <xdr:cNvSpPr txBox="1">
          <a:spLocks noChangeArrowheads="1"/>
        </xdr:cNvSpPr>
      </xdr:nvSpPr>
      <xdr:spPr>
        <a:xfrm>
          <a:off x="1057275" y="13144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4</xdr:col>
      <xdr:colOff>266700</xdr:colOff>
      <xdr:row>66</xdr:row>
      <xdr:rowOff>47625</xdr:rowOff>
    </xdr:from>
    <xdr:to>
      <xdr:col>6</xdr:col>
      <xdr:colOff>9525</xdr:colOff>
      <xdr:row>67</xdr:row>
      <xdr:rowOff>1019175</xdr:rowOff>
    </xdr:to>
    <xdr:sp>
      <xdr:nvSpPr>
        <xdr:cNvPr id="20" name="ZoneTexte 27"/>
        <xdr:cNvSpPr txBox="1">
          <a:spLocks noChangeArrowheads="1"/>
        </xdr:cNvSpPr>
      </xdr:nvSpPr>
      <xdr:spPr>
        <a:xfrm>
          <a:off x="7315200" y="21383625"/>
          <a:ext cx="4667250" cy="1876425"/>
        </a:xfrm>
        <a:prstGeom prst="rect">
          <a:avLst/>
        </a:prstGeom>
        <a:noFill/>
        <a:ln w="1905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Réservé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Caf - SAFIR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Sias :  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Nature aide : PS Animation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locale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Fam. pièce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 Monter la convention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pièce :  Budget prévisionnel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A34" sqref="A34"/>
    </sheetView>
  </sheetViews>
  <sheetFormatPr defaultColWidth="12" defaultRowHeight="12.75"/>
  <cols>
    <col min="1" max="1" width="24" style="0" customWidth="1"/>
    <col min="2" max="4" width="13.33203125" style="0" customWidth="1"/>
    <col min="5" max="5" width="7" style="0" customWidth="1"/>
    <col min="6" max="8" width="13.33203125" style="0" customWidth="1"/>
    <col min="9" max="9" width="12.16015625" style="0" customWidth="1"/>
    <col min="10" max="10" width="2.5" style="0" hidden="1" customWidth="1"/>
    <col min="11" max="11" width="23.16015625" style="0" customWidth="1"/>
  </cols>
  <sheetData>
    <row r="1" spans="1:11" ht="20.25" customHeight="1">
      <c r="A1" s="335" t="s">
        <v>196</v>
      </c>
      <c r="B1" s="335"/>
      <c r="C1" s="335"/>
      <c r="D1" s="335"/>
      <c r="E1" s="335"/>
      <c r="F1" s="335"/>
      <c r="G1" s="335"/>
      <c r="H1" s="335"/>
      <c r="I1" s="335"/>
      <c r="J1" s="335"/>
      <c r="K1" s="174" t="s">
        <v>216</v>
      </c>
    </row>
    <row r="2" spans="1:11" ht="20.25" customHeight="1">
      <c r="A2" s="335" t="s">
        <v>208</v>
      </c>
      <c r="B2" s="335"/>
      <c r="C2" s="335"/>
      <c r="D2" s="335"/>
      <c r="E2" s="335"/>
      <c r="F2" s="335"/>
      <c r="G2" s="335"/>
      <c r="H2" s="335"/>
      <c r="I2" s="335"/>
      <c r="J2" s="335"/>
      <c r="K2" s="323"/>
    </row>
    <row r="3" spans="1:11" ht="18" customHeight="1">
      <c r="A3" s="336" t="s">
        <v>162</v>
      </c>
      <c r="B3" s="336"/>
      <c r="C3" s="336"/>
      <c r="D3" s="336"/>
      <c r="E3" s="336"/>
      <c r="F3" s="336"/>
      <c r="G3" s="336"/>
      <c r="H3" s="336"/>
      <c r="I3" s="336"/>
      <c r="J3" s="336"/>
      <c r="K3" s="153" t="s">
        <v>217</v>
      </c>
    </row>
    <row r="4" spans="1:11" ht="28.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4.25">
      <c r="A5" s="337" t="s">
        <v>169</v>
      </c>
      <c r="B5" s="337"/>
      <c r="C5" s="337"/>
      <c r="D5" s="337"/>
      <c r="E5" s="337"/>
      <c r="F5" s="337"/>
      <c r="G5" s="337"/>
      <c r="H5" s="337"/>
      <c r="I5" s="132"/>
      <c r="J5" s="132"/>
      <c r="K5" s="132"/>
    </row>
    <row r="6" spans="1:11" ht="15">
      <c r="A6" s="134" t="s">
        <v>170</v>
      </c>
      <c r="B6" s="134"/>
      <c r="C6" s="134"/>
      <c r="D6" s="134"/>
      <c r="E6" s="131"/>
      <c r="F6" s="131"/>
      <c r="G6" s="131"/>
      <c r="H6" s="131"/>
      <c r="I6" s="131"/>
      <c r="J6" s="131"/>
      <c r="K6" s="131"/>
    </row>
    <row r="7" spans="1:11" ht="15">
      <c r="A7" s="141" t="s">
        <v>171</v>
      </c>
      <c r="B7" s="134"/>
      <c r="C7" s="134"/>
      <c r="D7" s="134"/>
      <c r="E7" s="131"/>
      <c r="F7" s="131"/>
      <c r="G7" s="131"/>
      <c r="H7" s="131"/>
      <c r="I7" s="131"/>
      <c r="J7" s="131"/>
      <c r="K7" s="131"/>
    </row>
    <row r="8" spans="1:11" ht="15">
      <c r="A8" s="134" t="s">
        <v>181</v>
      </c>
      <c r="B8" s="134"/>
      <c r="C8" s="134"/>
      <c r="D8" s="134"/>
      <c r="E8" s="131"/>
      <c r="F8" s="131"/>
      <c r="G8" s="131"/>
      <c r="H8" s="131"/>
      <c r="I8" s="131"/>
      <c r="J8" s="131"/>
      <c r="K8" s="131"/>
    </row>
    <row r="9" spans="1:11" ht="15.75">
      <c r="A9" s="148" t="s">
        <v>182</v>
      </c>
      <c r="B9" s="142"/>
      <c r="C9" s="142"/>
      <c r="D9" s="142"/>
      <c r="E9" s="143"/>
      <c r="F9" s="142"/>
      <c r="G9" s="142"/>
      <c r="H9" s="144"/>
      <c r="I9" s="144"/>
      <c r="J9" s="144"/>
      <c r="K9" s="144"/>
    </row>
    <row r="10" spans="1:11" ht="15">
      <c r="A10" s="338" t="s">
        <v>183</v>
      </c>
      <c r="B10" s="339"/>
      <c r="C10" s="339"/>
      <c r="D10" s="339"/>
      <c r="E10" s="339"/>
      <c r="F10" s="339"/>
      <c r="G10" s="339"/>
      <c r="H10" s="144"/>
      <c r="I10" s="144"/>
      <c r="J10" s="144"/>
      <c r="K10" s="144"/>
    </row>
    <row r="11" spans="1:11" ht="6.75" customHeight="1">
      <c r="A11" s="145"/>
      <c r="B11" s="146"/>
      <c r="C11" s="147"/>
      <c r="D11" s="147"/>
      <c r="E11" s="142"/>
      <c r="F11" s="142"/>
      <c r="G11" s="142"/>
      <c r="H11" s="144"/>
      <c r="I11" s="144"/>
      <c r="J11" s="144"/>
      <c r="K11" s="144"/>
    </row>
    <row r="12" spans="1:11" ht="14.25">
      <c r="A12" s="337" t="s">
        <v>172</v>
      </c>
      <c r="B12" s="337"/>
      <c r="C12" s="337"/>
      <c r="D12" s="337"/>
      <c r="E12" s="337"/>
      <c r="F12" s="337"/>
      <c r="G12" s="337"/>
      <c r="H12" s="337"/>
      <c r="I12" s="132"/>
      <c r="J12" s="132"/>
      <c r="K12" s="132"/>
    </row>
    <row r="13" spans="1:11" ht="15">
      <c r="A13" s="340" t="s">
        <v>173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</row>
    <row r="14" spans="1:11" ht="15">
      <c r="A14" s="343" t="s">
        <v>174</v>
      </c>
      <c r="B14" s="344"/>
      <c r="C14" s="344"/>
      <c r="D14" s="344"/>
      <c r="E14" s="344"/>
      <c r="F14" s="344"/>
      <c r="G14" s="344"/>
      <c r="H14" s="344"/>
      <c r="I14" s="344"/>
      <c r="J14" s="344"/>
      <c r="K14" s="344"/>
    </row>
    <row r="15" spans="1:11" ht="15">
      <c r="A15" s="134" t="s">
        <v>175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</row>
    <row r="16" spans="1:11" ht="15">
      <c r="A16" s="267" t="s">
        <v>197</v>
      </c>
      <c r="B16" s="268"/>
      <c r="C16" s="268"/>
      <c r="D16" s="268"/>
      <c r="E16" s="268"/>
      <c r="F16" s="134"/>
      <c r="G16" s="134"/>
      <c r="H16" s="269"/>
      <c r="I16" s="269"/>
      <c r="J16" s="269"/>
      <c r="K16" s="269"/>
    </row>
    <row r="17" spans="1:11" ht="15">
      <c r="A17" s="267" t="s">
        <v>198</v>
      </c>
      <c r="B17" s="268"/>
      <c r="C17" s="268"/>
      <c r="D17" s="268"/>
      <c r="E17" s="268"/>
      <c r="F17" s="270"/>
      <c r="G17" s="270"/>
      <c r="H17" s="269"/>
      <c r="I17" s="269"/>
      <c r="J17" s="269"/>
      <c r="K17" s="269"/>
    </row>
    <row r="18" spans="1:11" ht="15">
      <c r="A18" s="267" t="s">
        <v>199</v>
      </c>
      <c r="B18" s="268"/>
      <c r="C18" s="268"/>
      <c r="D18" s="268"/>
      <c r="E18" s="268"/>
      <c r="F18" s="268"/>
      <c r="G18" s="134"/>
      <c r="H18" s="269"/>
      <c r="I18" s="269"/>
      <c r="J18" s="269"/>
      <c r="K18" s="269"/>
    </row>
    <row r="19" spans="1:11" ht="18" customHeight="1">
      <c r="A19" s="271" t="s">
        <v>176</v>
      </c>
      <c r="B19" s="169"/>
      <c r="C19" s="152"/>
      <c r="D19" s="152"/>
      <c r="E19" s="135"/>
      <c r="F19" s="135"/>
      <c r="G19" s="131"/>
      <c r="H19" s="149"/>
      <c r="I19" s="149"/>
      <c r="J19" s="149"/>
      <c r="K19" s="149"/>
    </row>
    <row r="20" spans="1:11" ht="13.5" customHeight="1">
      <c r="A20" s="136"/>
      <c r="B20" s="131"/>
      <c r="C20" s="131"/>
      <c r="D20" s="131"/>
      <c r="E20" s="131"/>
      <c r="F20" s="131"/>
      <c r="G20" s="131"/>
      <c r="H20" s="149"/>
      <c r="I20" s="149"/>
      <c r="J20" s="150"/>
      <c r="K20" s="149"/>
    </row>
    <row r="21" spans="1:11" ht="14.25">
      <c r="A21" s="337" t="s">
        <v>218</v>
      </c>
      <c r="B21" s="337"/>
      <c r="C21" s="337"/>
      <c r="D21" s="337"/>
      <c r="E21" s="337"/>
      <c r="F21" s="337"/>
      <c r="G21" s="337"/>
      <c r="H21" s="337"/>
      <c r="I21" s="132"/>
      <c r="J21" s="132"/>
      <c r="K21" s="132"/>
    </row>
    <row r="22" spans="1:11" ht="20.25" customHeight="1">
      <c r="A22" s="272" t="s">
        <v>163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</row>
    <row r="23" spans="1:11" ht="20.25" customHeight="1">
      <c r="A23" s="273" t="s">
        <v>164</v>
      </c>
      <c r="B23" s="131"/>
      <c r="C23" s="131"/>
      <c r="D23" s="131"/>
      <c r="E23" s="131"/>
      <c r="F23" s="131"/>
      <c r="G23" s="134"/>
      <c r="H23" s="134"/>
      <c r="I23" s="134"/>
      <c r="J23" s="134"/>
      <c r="K23" s="134"/>
    </row>
    <row r="24" spans="1:11" ht="20.25" customHeight="1">
      <c r="A24" s="273" t="s">
        <v>200</v>
      </c>
      <c r="B24" s="131"/>
      <c r="C24" s="131"/>
      <c r="D24" s="131"/>
      <c r="E24" s="133"/>
      <c r="F24" s="131"/>
      <c r="G24" s="134"/>
      <c r="H24" s="134"/>
      <c r="I24" s="134"/>
      <c r="J24" s="134"/>
      <c r="K24" s="134"/>
    </row>
    <row r="25" spans="1:11" ht="9.75" customHeight="1">
      <c r="A25" s="131"/>
      <c r="B25" s="131"/>
      <c r="C25" s="131"/>
      <c r="D25" s="131"/>
      <c r="E25" s="131"/>
      <c r="F25" s="131"/>
      <c r="G25" s="134"/>
      <c r="H25" s="134"/>
      <c r="I25" s="134"/>
      <c r="J25" s="134"/>
      <c r="K25" s="134"/>
    </row>
    <row r="26" spans="1:11" ht="15.75">
      <c r="A26" s="137" t="s">
        <v>165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ht="33.75" customHeight="1">
      <c r="A27" s="342" t="s">
        <v>201</v>
      </c>
      <c r="B27" s="342"/>
      <c r="C27" s="342"/>
      <c r="D27" s="342"/>
      <c r="E27" s="342"/>
      <c r="F27" s="342"/>
      <c r="G27" s="342"/>
      <c r="H27" s="342"/>
      <c r="I27" s="342"/>
      <c r="J27" s="342"/>
      <c r="K27" s="342"/>
    </row>
    <row r="28" spans="1:11" ht="7.5" customHeight="1">
      <c r="A28" s="345"/>
      <c r="B28" s="334"/>
      <c r="C28" s="334"/>
      <c r="D28" s="334"/>
      <c r="E28" s="334"/>
      <c r="F28" s="334"/>
      <c r="G28" s="334"/>
      <c r="H28" s="334"/>
      <c r="I28" s="334"/>
      <c r="J28" s="334"/>
      <c r="K28" s="167"/>
    </row>
    <row r="29" spans="1:13" ht="11.25" customHeight="1">
      <c r="A29" s="333"/>
      <c r="B29" s="334"/>
      <c r="C29" s="334"/>
      <c r="D29" s="334"/>
      <c r="E29" s="334"/>
      <c r="F29" s="334"/>
      <c r="G29" s="334"/>
      <c r="H29" s="334"/>
      <c r="I29" s="334"/>
      <c r="J29" s="334"/>
      <c r="K29" s="167"/>
      <c r="L29" s="151"/>
      <c r="M29" s="151"/>
    </row>
    <row r="30" spans="1:11" ht="8.25" customHeight="1" hidden="1">
      <c r="A30" s="168"/>
      <c r="B30" s="166"/>
      <c r="C30" s="166"/>
      <c r="D30" s="166"/>
      <c r="E30" s="166"/>
      <c r="F30" s="166"/>
      <c r="G30" s="166"/>
      <c r="H30" s="166"/>
      <c r="I30" s="166"/>
      <c r="J30" s="166"/>
      <c r="K30" s="166"/>
    </row>
    <row r="31" spans="1:11" ht="15.75">
      <c r="A31" s="137" t="s">
        <v>166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</row>
    <row r="32" spans="1:9" ht="12.75">
      <c r="A32" s="170" t="s">
        <v>167</v>
      </c>
      <c r="B32" s="170"/>
      <c r="C32" s="139" t="s">
        <v>168</v>
      </c>
      <c r="D32" s="139"/>
      <c r="E32" s="139"/>
      <c r="F32" s="139" t="s">
        <v>203</v>
      </c>
      <c r="G32" s="139"/>
      <c r="H32" s="139"/>
      <c r="I32" s="139"/>
    </row>
    <row r="33" spans="1:9" ht="12.75">
      <c r="A33" s="170" t="s">
        <v>220</v>
      </c>
      <c r="B33" s="170"/>
      <c r="C33" s="319"/>
      <c r="D33" s="139"/>
      <c r="E33" s="139"/>
      <c r="F33" s="139" t="s">
        <v>204</v>
      </c>
      <c r="G33" s="139"/>
      <c r="H33" s="139"/>
      <c r="I33" s="139"/>
    </row>
    <row r="34" spans="1:9" ht="12.75">
      <c r="A34" s="170" t="s">
        <v>187</v>
      </c>
      <c r="B34" s="140"/>
      <c r="C34" s="319"/>
      <c r="D34" s="139"/>
      <c r="E34" s="139"/>
      <c r="F34" s="151" t="s">
        <v>205</v>
      </c>
      <c r="G34" s="139"/>
      <c r="H34" s="139"/>
      <c r="I34" s="139"/>
    </row>
    <row r="35" spans="1:11" ht="12.7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</row>
    <row r="36" spans="1:11" ht="12.75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</row>
  </sheetData>
  <sheetProtection password="CF87" sheet="1"/>
  <mergeCells count="12">
    <mergeCell ref="A14:K14"/>
    <mergeCell ref="A28:J28"/>
    <mergeCell ref="A29:J29"/>
    <mergeCell ref="A1:J1"/>
    <mergeCell ref="A3:J3"/>
    <mergeCell ref="A5:H5"/>
    <mergeCell ref="A21:H21"/>
    <mergeCell ref="A10:G10"/>
    <mergeCell ref="A12:H12"/>
    <mergeCell ref="A2:J2"/>
    <mergeCell ref="A13:K13"/>
    <mergeCell ref="A27:K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T50"/>
  <sheetViews>
    <sheetView showGridLines="0" zoomScalePageLayoutView="0" workbookViewId="0" topLeftCell="A1">
      <selection activeCell="B3" sqref="B3"/>
    </sheetView>
  </sheetViews>
  <sheetFormatPr defaultColWidth="12" defaultRowHeight="12.75"/>
  <cols>
    <col min="1" max="1" width="6.16015625" style="1" customWidth="1"/>
    <col min="2" max="2" width="32.66015625" style="1" customWidth="1"/>
    <col min="3" max="3" width="8.16015625" style="1" customWidth="1"/>
    <col min="4" max="4" width="2.83203125" style="1" customWidth="1"/>
    <col min="5" max="5" width="6.16015625" style="1" customWidth="1"/>
    <col min="6" max="6" width="7.66015625" style="1" customWidth="1"/>
    <col min="7" max="7" width="2.83203125" style="1" customWidth="1"/>
    <col min="8" max="8" width="7.5" style="1" customWidth="1"/>
    <col min="9" max="9" width="10.66015625" style="1" customWidth="1"/>
    <col min="10" max="10" width="9.16015625" style="1" customWidth="1"/>
    <col min="11" max="12" width="12" style="1" customWidth="1"/>
    <col min="13" max="13" width="5.66015625" style="1" customWidth="1"/>
    <col min="14" max="14" width="2.66015625" style="1" customWidth="1"/>
    <col min="15" max="15" width="6.5" style="1" customWidth="1"/>
    <col min="16" max="16" width="2.83203125" style="1" customWidth="1"/>
    <col min="17" max="17" width="4.83203125" style="1" customWidth="1"/>
    <col min="18" max="18" width="16.66015625" style="1" customWidth="1"/>
    <col min="19" max="19" width="12.16015625" style="1" customWidth="1"/>
    <col min="20" max="20" width="2.33203125" style="1" customWidth="1"/>
    <col min="21" max="16384" width="12" style="1" customWidth="1"/>
  </cols>
  <sheetData>
    <row r="1" spans="2:20" ht="21" customHeight="1">
      <c r="B1" s="387" t="s">
        <v>189</v>
      </c>
      <c r="C1" s="388"/>
      <c r="D1" s="388"/>
      <c r="E1" s="388"/>
      <c r="F1" s="388"/>
      <c r="G1" s="388"/>
      <c r="H1" s="388"/>
      <c r="I1" s="388"/>
      <c r="J1" s="388"/>
      <c r="K1" s="388"/>
      <c r="L1" s="391"/>
      <c r="M1" s="392"/>
      <c r="N1" s="392"/>
      <c r="O1" s="392"/>
      <c r="P1" s="392"/>
      <c r="Q1" s="392"/>
      <c r="R1" s="392"/>
      <c r="S1" s="392"/>
      <c r="T1" s="392"/>
    </row>
    <row r="2" spans="2:20" ht="21.75" customHeight="1">
      <c r="B2" s="297">
        <v>2021</v>
      </c>
      <c r="C2" s="385" t="s">
        <v>54</v>
      </c>
      <c r="D2" s="386"/>
      <c r="E2" s="386"/>
      <c r="F2" s="386"/>
      <c r="G2" s="386"/>
      <c r="H2" s="386"/>
      <c r="I2" s="386"/>
      <c r="J2" s="386"/>
      <c r="K2" s="386"/>
      <c r="L2" s="378"/>
      <c r="M2" s="378"/>
      <c r="N2" s="378"/>
      <c r="O2" s="378"/>
      <c r="P2" s="378"/>
      <c r="Q2" s="378"/>
      <c r="R2" s="393"/>
      <c r="S2" s="378"/>
      <c r="T2" s="378"/>
    </row>
    <row r="3" spans="2:20" ht="23.25" customHeight="1">
      <c r="B3" s="183" t="s">
        <v>32</v>
      </c>
      <c r="C3" s="389"/>
      <c r="D3" s="389"/>
      <c r="E3" s="389"/>
      <c r="F3" s="389"/>
      <c r="G3" s="389"/>
      <c r="H3" s="389"/>
      <c r="I3" s="389"/>
      <c r="J3" s="389"/>
      <c r="K3" s="66"/>
      <c r="L3" s="377"/>
      <c r="M3" s="378"/>
      <c r="N3" s="378"/>
      <c r="O3" s="378"/>
      <c r="P3" s="378"/>
      <c r="Q3" s="378"/>
      <c r="R3" s="382"/>
      <c r="S3" s="378"/>
      <c r="T3" s="378"/>
    </row>
    <row r="4" spans="2:20" ht="19.5" customHeight="1">
      <c r="B4" s="183" t="s">
        <v>15</v>
      </c>
      <c r="C4" s="390"/>
      <c r="D4" s="390"/>
      <c r="E4" s="390"/>
      <c r="F4" s="390"/>
      <c r="G4" s="390"/>
      <c r="H4" s="390"/>
      <c r="I4" s="390"/>
      <c r="J4" s="390"/>
      <c r="K4" s="66"/>
      <c r="L4" s="377"/>
      <c r="M4" s="378"/>
      <c r="N4" s="378"/>
      <c r="O4" s="378"/>
      <c r="P4" s="378"/>
      <c r="Q4" s="378"/>
      <c r="R4" s="377"/>
      <c r="S4" s="378"/>
      <c r="T4" s="378"/>
    </row>
    <row r="5" spans="2:20" ht="18.75" customHeight="1">
      <c r="B5" s="38"/>
      <c r="C5" s="66"/>
      <c r="D5" s="66"/>
      <c r="E5" s="66"/>
      <c r="F5" s="66"/>
      <c r="G5" s="66"/>
      <c r="H5" s="66"/>
      <c r="I5" s="66"/>
      <c r="J5" s="66"/>
      <c r="K5" s="66"/>
      <c r="L5" s="377"/>
      <c r="M5" s="378"/>
      <c r="N5" s="378"/>
      <c r="O5" s="378"/>
      <c r="P5" s="378"/>
      <c r="Q5" s="378"/>
      <c r="R5" s="377"/>
      <c r="S5" s="378"/>
      <c r="T5" s="378"/>
    </row>
    <row r="6" spans="2:19" ht="20.25" customHeight="1">
      <c r="B6" s="38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363" t="str">
        <f>Notice!K3</f>
        <v>16-110 - 03/2021</v>
      </c>
      <c r="S6" s="363"/>
    </row>
    <row r="7" spans="2:19" ht="13.5" customHeight="1">
      <c r="B7" s="2" t="s">
        <v>9</v>
      </c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80"/>
    </row>
    <row r="8" spans="2:19" ht="13.5" customHeight="1">
      <c r="B8" s="2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</row>
    <row r="9" spans="2:19" ht="9.75" customHeight="1">
      <c r="B9" s="2" t="s">
        <v>20</v>
      </c>
      <c r="C9" s="353"/>
      <c r="D9" s="353"/>
      <c r="E9" s="353"/>
      <c r="F9" s="353"/>
      <c r="G9" s="353"/>
      <c r="H9" s="353"/>
      <c r="I9" s="291"/>
      <c r="J9" s="27"/>
      <c r="K9" s="383" t="s">
        <v>151</v>
      </c>
      <c r="L9" s="384"/>
      <c r="M9" s="384"/>
      <c r="N9" s="376"/>
      <c r="O9" s="376"/>
      <c r="P9" s="376"/>
      <c r="Q9" s="376"/>
      <c r="R9" s="376"/>
      <c r="S9" s="376"/>
    </row>
    <row r="10" spans="2:19" ht="19.5" customHeight="1">
      <c r="B10" s="2" t="s">
        <v>21</v>
      </c>
      <c r="C10" s="354"/>
      <c r="D10" s="354"/>
      <c r="E10" s="354"/>
      <c r="F10" s="354"/>
      <c r="G10" s="354"/>
      <c r="H10" s="354"/>
      <c r="I10" s="354"/>
      <c r="J10" s="125"/>
      <c r="K10" s="373" t="s">
        <v>152</v>
      </c>
      <c r="L10" s="374"/>
      <c r="M10" s="374"/>
      <c r="N10" s="366"/>
      <c r="O10" s="367"/>
      <c r="P10" s="367"/>
      <c r="Q10" s="367"/>
      <c r="R10" s="367"/>
      <c r="S10" s="367"/>
    </row>
    <row r="11" spans="2:18" ht="9" customHeight="1"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19" ht="13.5" customHeight="1">
      <c r="B12" s="2" t="s">
        <v>17</v>
      </c>
      <c r="C12" s="375"/>
      <c r="D12" s="375"/>
      <c r="E12" s="375"/>
      <c r="F12" s="375"/>
      <c r="G12" s="375"/>
      <c r="I12" s="27" t="s">
        <v>8</v>
      </c>
      <c r="K12" s="27"/>
      <c r="L12" s="27"/>
      <c r="M12" s="353"/>
      <c r="N12" s="353"/>
      <c r="O12" s="353"/>
      <c r="P12" s="353"/>
      <c r="Q12" s="353"/>
      <c r="R12" s="353"/>
      <c r="S12" s="353"/>
    </row>
    <row r="13" spans="2:19" ht="8.25" customHeight="1">
      <c r="B13" s="2"/>
      <c r="C13" s="80"/>
      <c r="D13" s="81"/>
      <c r="E13" s="81"/>
      <c r="F13" s="81"/>
      <c r="G13" s="82"/>
      <c r="I13" s="27"/>
      <c r="K13" s="27"/>
      <c r="L13" s="27"/>
      <c r="M13" s="78"/>
      <c r="N13" s="78"/>
      <c r="O13" s="78"/>
      <c r="P13" s="78"/>
      <c r="Q13" s="78"/>
      <c r="R13" s="78"/>
      <c r="S13" s="78"/>
    </row>
    <row r="14" spans="2:19" ht="18" customHeight="1">
      <c r="B14" s="21" t="s">
        <v>10</v>
      </c>
      <c r="C14" s="79"/>
      <c r="D14" s="292"/>
      <c r="E14" s="86" t="s">
        <v>6</v>
      </c>
      <c r="F14" s="79"/>
      <c r="G14" s="293"/>
      <c r="H14" s="83" t="s">
        <v>7</v>
      </c>
      <c r="I14" s="33" t="s">
        <v>19</v>
      </c>
      <c r="J14" s="30"/>
      <c r="K14" s="30"/>
      <c r="L14" s="30"/>
      <c r="M14" s="354"/>
      <c r="N14" s="354"/>
      <c r="O14" s="354"/>
      <c r="P14" s="354"/>
      <c r="Q14" s="354"/>
      <c r="R14" s="354"/>
      <c r="S14" s="354"/>
    </row>
    <row r="15" spans="2:19" ht="18" customHeight="1">
      <c r="B15" s="91" t="s">
        <v>35</v>
      </c>
      <c r="C15" s="353"/>
      <c r="D15" s="353"/>
      <c r="E15" s="353"/>
      <c r="F15" s="353"/>
      <c r="G15" s="353"/>
      <c r="H15" s="83"/>
      <c r="I15" s="33"/>
      <c r="J15" s="30"/>
      <c r="K15" s="30"/>
      <c r="L15" s="30"/>
      <c r="M15" s="90"/>
      <c r="N15" s="90"/>
      <c r="O15" s="90"/>
      <c r="P15" s="90"/>
      <c r="Q15" s="90"/>
      <c r="R15" s="90"/>
      <c r="S15" s="3"/>
    </row>
    <row r="16" ht="8.25" customHeight="1">
      <c r="E16" s="87"/>
    </row>
    <row r="17" spans="2:14" ht="16.5" customHeight="1">
      <c r="B17" s="33" t="s">
        <v>27</v>
      </c>
      <c r="C17" s="30"/>
      <c r="D17" s="294"/>
      <c r="E17" s="84" t="s">
        <v>6</v>
      </c>
      <c r="F17" s="30"/>
      <c r="G17" s="294"/>
      <c r="H17" s="84" t="s">
        <v>7</v>
      </c>
      <c r="I17" s="30"/>
      <c r="M17" s="16"/>
      <c r="N17" s="16"/>
    </row>
    <row r="18" spans="2:12" ht="6.75" customHeight="1">
      <c r="B18" s="19"/>
      <c r="C18" s="19"/>
      <c r="D18" s="24"/>
      <c r="E18" s="85"/>
      <c r="F18" s="14"/>
      <c r="G18" s="24"/>
      <c r="H18" s="85"/>
      <c r="J18" s="32"/>
      <c r="K18" s="5"/>
      <c r="L18" s="5"/>
    </row>
    <row r="19" spans="2:18" ht="16.5" customHeight="1">
      <c r="B19" s="64" t="s">
        <v>30</v>
      </c>
      <c r="C19" s="27"/>
      <c r="D19" s="12"/>
      <c r="E19" s="85" t="s">
        <v>6</v>
      </c>
      <c r="F19" s="14"/>
      <c r="G19" s="12"/>
      <c r="H19" s="85" t="s">
        <v>7</v>
      </c>
      <c r="I19" s="27"/>
      <c r="J19" s="58" t="s">
        <v>26</v>
      </c>
      <c r="K19" s="30"/>
      <c r="L19" s="354"/>
      <c r="M19" s="354"/>
      <c r="N19" s="354"/>
      <c r="O19" s="354"/>
      <c r="P19" s="354"/>
      <c r="Q19" s="354"/>
      <c r="R19" s="354"/>
    </row>
    <row r="20" spans="2:17" ht="10.5" customHeight="1">
      <c r="B20" s="33"/>
      <c r="C20" s="27"/>
      <c r="D20" s="24"/>
      <c r="E20" s="13"/>
      <c r="F20" s="14"/>
      <c r="G20" s="24"/>
      <c r="H20" s="13"/>
      <c r="I20" s="27"/>
      <c r="J20" s="58"/>
      <c r="K20" s="30"/>
      <c r="L20" s="30"/>
      <c r="M20" s="30"/>
      <c r="N20" s="30"/>
      <c r="O20" s="30"/>
      <c r="P20" s="30"/>
      <c r="Q20" s="30"/>
    </row>
    <row r="21" spans="2:20" ht="15.75" customHeight="1">
      <c r="B21" s="33"/>
      <c r="C21" s="27"/>
      <c r="D21" s="24"/>
      <c r="E21" s="13"/>
      <c r="F21" s="14"/>
      <c r="G21" s="24"/>
      <c r="H21" s="13"/>
      <c r="I21" s="27"/>
      <c r="J21" s="32"/>
      <c r="K21" s="34"/>
      <c r="L21" s="31"/>
      <c r="M21" s="16"/>
      <c r="N21" s="370" t="s">
        <v>31</v>
      </c>
      <c r="O21" s="371"/>
      <c r="P21" s="371"/>
      <c r="Q21" s="371"/>
      <c r="R21" s="371"/>
      <c r="S21" s="371"/>
      <c r="T21" s="372"/>
    </row>
    <row r="22" spans="2:20" ht="17.25" customHeight="1">
      <c r="B22" s="68" t="s">
        <v>2</v>
      </c>
      <c r="C22" s="69"/>
      <c r="D22" s="395"/>
      <c r="E22" s="395"/>
      <c r="F22" s="395"/>
      <c r="G22" s="395"/>
      <c r="H22" s="395"/>
      <c r="I22" s="70"/>
      <c r="J22" s="70"/>
      <c r="K22" s="69" t="s">
        <v>0</v>
      </c>
      <c r="L22" s="69"/>
      <c r="M22" s="69"/>
      <c r="N22" s="396"/>
      <c r="O22" s="396"/>
      <c r="P22" s="396"/>
      <c r="Q22" s="396"/>
      <c r="R22" s="396"/>
      <c r="S22" s="396"/>
      <c r="T22" s="295"/>
    </row>
    <row r="23" spans="2:20" ht="9.75" customHeight="1"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296"/>
      <c r="O23" s="346"/>
      <c r="P23" s="346"/>
      <c r="Q23" s="346"/>
      <c r="R23" s="346"/>
      <c r="S23" s="346"/>
      <c r="T23" s="347"/>
    </row>
    <row r="24" spans="2:20" ht="17.25" customHeight="1">
      <c r="B24" s="73" t="s">
        <v>18</v>
      </c>
      <c r="C24" s="74"/>
      <c r="D24" s="75"/>
      <c r="E24" s="88" t="s">
        <v>6</v>
      </c>
      <c r="F24" s="88"/>
      <c r="G24" s="89"/>
      <c r="H24" s="88" t="s">
        <v>7</v>
      </c>
      <c r="I24" s="72"/>
      <c r="J24" s="72"/>
      <c r="K24" s="355" t="s">
        <v>1</v>
      </c>
      <c r="L24" s="355"/>
      <c r="M24" s="355"/>
      <c r="N24" s="396"/>
      <c r="O24" s="396"/>
      <c r="P24" s="396"/>
      <c r="Q24" s="396"/>
      <c r="R24" s="396"/>
      <c r="S24" s="396"/>
      <c r="T24" s="295"/>
    </row>
    <row r="25" spans="2:20" ht="6" customHeight="1"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348"/>
      <c r="P25" s="349"/>
      <c r="Q25" s="349"/>
      <c r="R25" s="349"/>
      <c r="S25" s="349"/>
      <c r="T25" s="350"/>
    </row>
    <row r="26" spans="2:19" ht="9" customHeight="1">
      <c r="B26" s="21"/>
      <c r="C26" s="27"/>
      <c r="D26" s="24"/>
      <c r="E26" s="13"/>
      <c r="F26" s="14"/>
      <c r="G26" s="24"/>
      <c r="H26" s="13"/>
      <c r="I26" s="27"/>
      <c r="J26" s="44"/>
      <c r="K26" s="34"/>
      <c r="L26" s="31"/>
      <c r="M26" s="16"/>
      <c r="N26" s="16"/>
      <c r="O26" s="3"/>
      <c r="P26" s="3"/>
      <c r="Q26" s="3"/>
      <c r="R26" s="3"/>
      <c r="S26" s="3"/>
    </row>
    <row r="27" ht="0.75" customHeight="1" hidden="1"/>
    <row r="28" spans="2:20" ht="15.75" customHeight="1">
      <c r="B28" s="351" t="s">
        <v>190</v>
      </c>
      <c r="C28" s="352"/>
      <c r="D28" s="352"/>
      <c r="E28" s="352"/>
      <c r="F28" s="352"/>
      <c r="G28" s="352"/>
      <c r="H28" s="352"/>
      <c r="I28" s="352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67"/>
    </row>
    <row r="29" spans="2:20" ht="4.5" customHeight="1">
      <c r="B29" s="45"/>
      <c r="C29" s="18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41"/>
    </row>
    <row r="30" spans="2:20" ht="12" customHeight="1">
      <c r="B30" s="59" t="s">
        <v>29</v>
      </c>
      <c r="C30" s="362"/>
      <c r="D30" s="362"/>
      <c r="E30" s="362"/>
      <c r="F30" s="362"/>
      <c r="G30" s="362"/>
      <c r="H30" s="362"/>
      <c r="I30" s="362"/>
      <c r="J30" s="3"/>
      <c r="K30" s="63" t="s">
        <v>29</v>
      </c>
      <c r="L30" s="60"/>
      <c r="M30" s="60"/>
      <c r="N30" s="60"/>
      <c r="O30" s="394"/>
      <c r="P30" s="394"/>
      <c r="Q30" s="394"/>
      <c r="R30" s="394"/>
      <c r="S30" s="394"/>
      <c r="T30" s="41"/>
    </row>
    <row r="31" spans="2:20" ht="3.75" customHeight="1">
      <c r="B31" s="46"/>
      <c r="C31" s="300"/>
      <c r="D31" s="301"/>
      <c r="E31" s="301"/>
      <c r="F31" s="301"/>
      <c r="G31" s="301"/>
      <c r="H31" s="301"/>
      <c r="I31" s="301"/>
      <c r="J31" s="17"/>
      <c r="K31" s="17"/>
      <c r="L31" s="17"/>
      <c r="M31" s="17"/>
      <c r="N31" s="4"/>
      <c r="O31" s="291"/>
      <c r="P31" s="291"/>
      <c r="Q31" s="291"/>
      <c r="R31" s="291"/>
      <c r="S31" s="31"/>
      <c r="T31" s="41"/>
    </row>
    <row r="32" spans="2:20" ht="12" customHeight="1">
      <c r="B32" s="59" t="s">
        <v>29</v>
      </c>
      <c r="C32" s="353"/>
      <c r="D32" s="353"/>
      <c r="E32" s="353"/>
      <c r="F32" s="353"/>
      <c r="G32" s="353"/>
      <c r="H32" s="353"/>
      <c r="I32" s="353"/>
      <c r="J32" s="3"/>
      <c r="K32" s="63" t="s">
        <v>29</v>
      </c>
      <c r="L32" s="61"/>
      <c r="M32" s="61"/>
      <c r="N32" s="60"/>
      <c r="O32" s="394"/>
      <c r="P32" s="394"/>
      <c r="Q32" s="394"/>
      <c r="R32" s="394"/>
      <c r="S32" s="394"/>
      <c r="T32" s="41"/>
    </row>
    <row r="33" spans="2:20" ht="3.75" customHeight="1">
      <c r="B33" s="46"/>
      <c r="C33" s="300"/>
      <c r="D33" s="301"/>
      <c r="E33" s="301"/>
      <c r="F33" s="301"/>
      <c r="G33" s="301"/>
      <c r="H33" s="301"/>
      <c r="I33" s="301"/>
      <c r="J33" s="52"/>
      <c r="K33" s="52"/>
      <c r="L33" s="52"/>
      <c r="M33" s="4"/>
      <c r="N33" s="4"/>
      <c r="O33" s="291"/>
      <c r="P33" s="291"/>
      <c r="Q33" s="291"/>
      <c r="R33" s="291"/>
      <c r="S33" s="31"/>
      <c r="T33" s="41"/>
    </row>
    <row r="34" spans="2:20" ht="12" customHeight="1">
      <c r="B34" s="59" t="s">
        <v>29</v>
      </c>
      <c r="C34" s="362"/>
      <c r="D34" s="362"/>
      <c r="E34" s="362"/>
      <c r="F34" s="362"/>
      <c r="G34" s="362"/>
      <c r="H34" s="362"/>
      <c r="I34" s="362"/>
      <c r="J34" s="3"/>
      <c r="K34" s="63" t="s">
        <v>29</v>
      </c>
      <c r="L34" s="62"/>
      <c r="M34" s="62"/>
      <c r="N34" s="62"/>
      <c r="O34" s="353"/>
      <c r="P34" s="353"/>
      <c r="Q34" s="353"/>
      <c r="R34" s="353"/>
      <c r="S34" s="353"/>
      <c r="T34" s="41"/>
    </row>
    <row r="35" spans="2:20" ht="3.75" customHeight="1">
      <c r="B35" s="46"/>
      <c r="C35" s="19"/>
      <c r="D35" s="14"/>
      <c r="E35" s="13"/>
      <c r="F35" s="14"/>
      <c r="G35" s="14"/>
      <c r="H35" s="13"/>
      <c r="I35" s="14"/>
      <c r="J35" s="14"/>
      <c r="K35" s="14"/>
      <c r="L35" s="14"/>
      <c r="M35" s="3"/>
      <c r="N35" s="3"/>
      <c r="O35" s="3"/>
      <c r="P35" s="3"/>
      <c r="Q35" s="3"/>
      <c r="R35" s="3"/>
      <c r="S35" s="3"/>
      <c r="T35" s="41"/>
    </row>
    <row r="36" spans="2:20" ht="5.25" customHeight="1">
      <c r="B36" s="47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2"/>
      <c r="N36" s="42"/>
      <c r="O36" s="42"/>
      <c r="P36" s="42"/>
      <c r="Q36" s="42"/>
      <c r="R36" s="42"/>
      <c r="S36" s="42"/>
      <c r="T36" s="43"/>
    </row>
    <row r="37" spans="2:11" ht="9" customHeight="1">
      <c r="B37" s="4"/>
      <c r="C37" s="4"/>
      <c r="D37" s="5"/>
      <c r="E37" s="5"/>
      <c r="F37" s="5"/>
      <c r="G37" s="5"/>
      <c r="H37" s="5"/>
      <c r="I37" s="5"/>
      <c r="J37" s="5"/>
      <c r="K37" s="5"/>
    </row>
    <row r="38" spans="2:20" ht="15.75" customHeight="1">
      <c r="B38" s="368" t="s">
        <v>28</v>
      </c>
      <c r="C38" s="369"/>
      <c r="D38" s="65"/>
      <c r="E38" s="65"/>
      <c r="F38" s="65"/>
      <c r="G38" s="65"/>
      <c r="H38" s="65"/>
      <c r="I38" s="65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67"/>
    </row>
    <row r="39" spans="2:20" ht="3" customHeight="1">
      <c r="B39" s="55"/>
      <c r="C39" s="11"/>
      <c r="D39" s="11"/>
      <c r="E39" s="11"/>
      <c r="F39" s="15"/>
      <c r="G39" s="15"/>
      <c r="H39" s="15"/>
      <c r="I39" s="15"/>
      <c r="J39" s="15"/>
      <c r="K39" s="15"/>
      <c r="L39" s="15"/>
      <c r="M39" s="15"/>
      <c r="N39" s="15"/>
      <c r="O39" s="3"/>
      <c r="P39" s="3"/>
      <c r="Q39" s="3"/>
      <c r="R39" s="3"/>
      <c r="S39" s="3"/>
      <c r="T39" s="41"/>
    </row>
    <row r="40" spans="2:20" ht="6" customHeight="1" hidden="1">
      <c r="B40" s="55"/>
      <c r="C40" s="11"/>
      <c r="D40" s="11"/>
      <c r="E40" s="11"/>
      <c r="F40" s="15"/>
      <c r="G40" s="15"/>
      <c r="H40" s="15"/>
      <c r="I40" s="15"/>
      <c r="J40" s="15"/>
      <c r="K40" s="15"/>
      <c r="L40" s="15"/>
      <c r="M40" s="15"/>
      <c r="N40" s="15"/>
      <c r="O40" s="3"/>
      <c r="P40" s="3"/>
      <c r="Q40" s="3"/>
      <c r="R40" s="3"/>
      <c r="S40" s="3"/>
      <c r="T40" s="41"/>
    </row>
    <row r="41" spans="2:20" ht="15" customHeight="1">
      <c r="B41" s="46" t="s">
        <v>33</v>
      </c>
      <c r="C41" s="3"/>
      <c r="D41" s="3"/>
      <c r="E41" s="6"/>
      <c r="F41" s="360"/>
      <c r="G41" s="361"/>
      <c r="H41" s="3"/>
      <c r="I41" s="4" t="s">
        <v>34</v>
      </c>
      <c r="J41" s="4"/>
      <c r="K41" s="4"/>
      <c r="L41" s="298"/>
      <c r="M41" s="3"/>
      <c r="N41" s="3"/>
      <c r="O41" s="364" t="s">
        <v>153</v>
      </c>
      <c r="P41" s="365"/>
      <c r="Q41" s="365"/>
      <c r="R41" s="365"/>
      <c r="S41" s="299"/>
      <c r="T41" s="41"/>
    </row>
    <row r="42" spans="2:20" ht="8.25" customHeight="1" hidden="1">
      <c r="B42" s="46"/>
      <c r="C42" s="22"/>
      <c r="D42" s="22"/>
      <c r="E42" s="6"/>
      <c r="F42" s="320"/>
      <c r="G42" s="321"/>
      <c r="H42" s="6"/>
      <c r="I42" s="6"/>
      <c r="J42" s="23"/>
      <c r="K42" s="6"/>
      <c r="L42" s="4"/>
      <c r="M42" s="3"/>
      <c r="N42" s="3"/>
      <c r="O42" s="3"/>
      <c r="P42" s="3"/>
      <c r="Q42" s="3"/>
      <c r="R42" s="3"/>
      <c r="S42" s="3"/>
      <c r="T42" s="41"/>
    </row>
    <row r="43" spans="2:20" ht="15" customHeight="1">
      <c r="B43" s="56" t="s">
        <v>11</v>
      </c>
      <c r="C43" s="20"/>
      <c r="D43" s="20"/>
      <c r="E43" s="20"/>
      <c r="F43" s="360"/>
      <c r="G43" s="361"/>
      <c r="H43" s="3"/>
      <c r="I43" s="127" t="s">
        <v>180</v>
      </c>
      <c r="J43" s="128"/>
      <c r="K43" s="129"/>
      <c r="L43" s="130"/>
      <c r="M43" s="128"/>
      <c r="N43" s="128"/>
      <c r="O43" s="128"/>
      <c r="P43" s="128"/>
      <c r="Q43" s="128"/>
      <c r="R43" s="128"/>
      <c r="S43" s="3"/>
      <c r="T43" s="41"/>
    </row>
    <row r="44" spans="2:20" ht="15" customHeight="1">
      <c r="B44" s="358" t="s">
        <v>154</v>
      </c>
      <c r="C44" s="359"/>
      <c r="D44" s="20"/>
      <c r="E44" s="20"/>
      <c r="F44" s="360"/>
      <c r="G44" s="361"/>
      <c r="H44" s="3"/>
      <c r="I44" s="92"/>
      <c r="J44" s="93"/>
      <c r="K44" s="94"/>
      <c r="L44" s="95"/>
      <c r="M44" s="93"/>
      <c r="N44" s="93"/>
      <c r="O44" s="93"/>
      <c r="P44" s="93"/>
      <c r="Q44" s="93"/>
      <c r="R44" s="93"/>
      <c r="S44" s="3"/>
      <c r="T44" s="41"/>
    </row>
    <row r="45" spans="2:20" ht="15" customHeight="1">
      <c r="B45" s="56" t="s">
        <v>22</v>
      </c>
      <c r="C45" s="20"/>
      <c r="D45" s="20"/>
      <c r="E45" s="20"/>
      <c r="F45" s="360"/>
      <c r="G45" s="361"/>
      <c r="H45" s="20"/>
      <c r="I45" s="356" t="s">
        <v>155</v>
      </c>
      <c r="J45" s="357"/>
      <c r="K45" s="357"/>
      <c r="L45" s="357"/>
      <c r="M45" s="93"/>
      <c r="N45" s="93"/>
      <c r="O45" s="93"/>
      <c r="P45" s="93"/>
      <c r="Q45" s="93"/>
      <c r="R45" s="93"/>
      <c r="S45" s="3"/>
      <c r="T45" s="41"/>
    </row>
    <row r="46" spans="2:20" ht="15" customHeight="1">
      <c r="B46" s="56" t="s">
        <v>23</v>
      </c>
      <c r="C46" s="7"/>
      <c r="D46" s="6"/>
      <c r="E46" s="6"/>
      <c r="F46" s="360"/>
      <c r="G46" s="361"/>
      <c r="H46" s="3"/>
      <c r="I46" s="39"/>
      <c r="J46" s="19"/>
      <c r="K46" s="3"/>
      <c r="L46" s="3"/>
      <c r="M46" s="3"/>
      <c r="N46" s="3"/>
      <c r="O46" s="3"/>
      <c r="P46" s="3"/>
      <c r="Q46" s="3"/>
      <c r="R46" s="3"/>
      <c r="S46" s="3"/>
      <c r="T46" s="41"/>
    </row>
    <row r="47" spans="2:20" ht="16.5" customHeight="1">
      <c r="B47" s="57" t="s">
        <v>24</v>
      </c>
      <c r="C47" s="22"/>
      <c r="D47" s="19"/>
      <c r="E47" s="19"/>
      <c r="F47" s="360"/>
      <c r="G47" s="379"/>
      <c r="H47" s="4"/>
      <c r="I47" s="53"/>
      <c r="J47" s="19"/>
      <c r="K47" s="4"/>
      <c r="L47" s="4"/>
      <c r="M47" s="4"/>
      <c r="N47" s="4"/>
      <c r="O47" s="4"/>
      <c r="P47" s="4"/>
      <c r="Q47" s="4"/>
      <c r="R47" s="4"/>
      <c r="S47" s="4"/>
      <c r="T47" s="41"/>
    </row>
    <row r="48" spans="2:20" ht="19.5" customHeight="1">
      <c r="B48" s="57" t="s">
        <v>25</v>
      </c>
      <c r="C48" s="62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41"/>
    </row>
    <row r="49" spans="2:20" ht="7.5" customHeight="1">
      <c r="B49" s="57"/>
      <c r="C49" s="62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41"/>
    </row>
    <row r="50" spans="2:20" ht="9.75" customHeight="1">
      <c r="B50" s="54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3"/>
    </row>
  </sheetData>
  <sheetProtection password="CF87" sheet="1"/>
  <mergeCells count="52">
    <mergeCell ref="F44:G44"/>
    <mergeCell ref="O30:S30"/>
    <mergeCell ref="O32:S32"/>
    <mergeCell ref="O34:S34"/>
    <mergeCell ref="D48:S48"/>
    <mergeCell ref="L19:R19"/>
    <mergeCell ref="D22:H22"/>
    <mergeCell ref="N22:S22"/>
    <mergeCell ref="N24:S24"/>
    <mergeCell ref="C30:I30"/>
    <mergeCell ref="F46:G46"/>
    <mergeCell ref="C2:K2"/>
    <mergeCell ref="B1:K1"/>
    <mergeCell ref="L2:Q2"/>
    <mergeCell ref="L3:Q3"/>
    <mergeCell ref="L4:Q4"/>
    <mergeCell ref="C3:J3"/>
    <mergeCell ref="C4:J4"/>
    <mergeCell ref="L1:T1"/>
    <mergeCell ref="R2:T2"/>
    <mergeCell ref="F47:G47"/>
    <mergeCell ref="C7:S7"/>
    <mergeCell ref="C8:S8"/>
    <mergeCell ref="F41:G41"/>
    <mergeCell ref="F43:G43"/>
    <mergeCell ref="R3:T3"/>
    <mergeCell ref="C32:I32"/>
    <mergeCell ref="K9:M9"/>
    <mergeCell ref="R4:T4"/>
    <mergeCell ref="C9:H9"/>
    <mergeCell ref="C10:I10"/>
    <mergeCell ref="C12:G12"/>
    <mergeCell ref="N9:S9"/>
    <mergeCell ref="C15:G15"/>
    <mergeCell ref="L5:Q5"/>
    <mergeCell ref="R5:T5"/>
    <mergeCell ref="I45:L45"/>
    <mergeCell ref="B44:C44"/>
    <mergeCell ref="F45:G45"/>
    <mergeCell ref="C34:I34"/>
    <mergeCell ref="R6:S6"/>
    <mergeCell ref="O41:R41"/>
    <mergeCell ref="N10:S10"/>
    <mergeCell ref="B38:C38"/>
    <mergeCell ref="N21:T21"/>
    <mergeCell ref="K10:M10"/>
    <mergeCell ref="O23:T23"/>
    <mergeCell ref="O25:T25"/>
    <mergeCell ref="B28:I28"/>
    <mergeCell ref="M12:S12"/>
    <mergeCell ref="M14:S14"/>
    <mergeCell ref="K24:M24"/>
  </mergeCells>
  <printOptions horizontalCentered="1"/>
  <pageMargins left="0" right="0" top="0.1968503937007874" bottom="0.1968503937007874" header="0.3937007874015748" footer="0.3937007874015748"/>
  <pageSetup horizontalDpi="600" verticalDpi="600" orientation="landscape" paperSize="9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PageLayoutView="0" workbookViewId="0" topLeftCell="A1">
      <selection activeCell="A18" sqref="A18:R18"/>
    </sheetView>
  </sheetViews>
  <sheetFormatPr defaultColWidth="12" defaultRowHeight="12.75"/>
  <sheetData>
    <row r="1" spans="1:17" ht="24" thickBot="1">
      <c r="A1" s="387" t="s">
        <v>188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424">
        <f>'1 Identité de l''association'!B2</f>
        <v>2021</v>
      </c>
      <c r="M1" s="425"/>
      <c r="N1" s="274"/>
      <c r="O1" s="274"/>
      <c r="P1" s="276"/>
      <c r="Q1" s="28"/>
    </row>
    <row r="2" spans="1:16" ht="23.25">
      <c r="A2" s="385" t="s">
        <v>55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275"/>
      <c r="M2" s="275"/>
      <c r="N2" s="275"/>
      <c r="O2" s="275"/>
      <c r="P2" s="275"/>
    </row>
    <row r="3" spans="1:18" ht="36" customHeight="1">
      <c r="A3" s="154" t="str">
        <f>Notice!K3</f>
        <v>16-110 - 03/2021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</row>
    <row r="4" spans="1:18" ht="15.75">
      <c r="A4" s="185" t="s">
        <v>36</v>
      </c>
      <c r="B4" s="186"/>
      <c r="C4" s="186"/>
      <c r="D4" s="186"/>
      <c r="E4" s="65"/>
      <c r="F4" s="65"/>
      <c r="G4" s="65"/>
      <c r="H4" s="65"/>
      <c r="I4" s="405"/>
      <c r="J4" s="406"/>
      <c r="K4" s="406"/>
      <c r="L4" s="406"/>
      <c r="M4" s="406"/>
      <c r="N4" s="406"/>
      <c r="O4" s="406"/>
      <c r="P4" s="406"/>
      <c r="Q4" s="406"/>
      <c r="R4" s="407"/>
    </row>
    <row r="5" spans="1:18" ht="19.5" customHeight="1">
      <c r="A5" s="411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412"/>
    </row>
    <row r="6" spans="1:18" ht="22.5" customHeight="1">
      <c r="A6" s="397"/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9"/>
    </row>
    <row r="7" spans="1:18" ht="22.5" customHeight="1">
      <c r="A7" s="416"/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9"/>
    </row>
    <row r="8" spans="1:18" ht="22.5" customHeight="1">
      <c r="A8" s="423"/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414"/>
    </row>
    <row r="9" spans="1:18" ht="22.5" customHeight="1">
      <c r="A9" s="416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9"/>
    </row>
    <row r="10" spans="1:18" ht="22.5" customHeight="1">
      <c r="A10" s="397"/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9"/>
    </row>
    <row r="11" spans="1:18" ht="6.75" customHeight="1">
      <c r="A11" s="418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</row>
    <row r="12" spans="1:18" ht="3" customHeight="1" hidden="1">
      <c r="A12" s="419"/>
      <c r="B12" s="409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</row>
    <row r="13" spans="1:18" ht="15.75">
      <c r="A13" s="185" t="s">
        <v>37</v>
      </c>
      <c r="B13" s="186"/>
      <c r="C13" s="186"/>
      <c r="D13" s="186"/>
      <c r="E13" s="186"/>
      <c r="F13" s="186"/>
      <c r="G13" s="186"/>
      <c r="H13" s="65"/>
      <c r="I13" s="405"/>
      <c r="J13" s="406"/>
      <c r="K13" s="406"/>
      <c r="L13" s="406"/>
      <c r="M13" s="406"/>
      <c r="N13" s="406"/>
      <c r="O13" s="406"/>
      <c r="P13" s="406"/>
      <c r="Q13" s="406"/>
      <c r="R13" s="407"/>
    </row>
    <row r="14" spans="1:18" ht="13.5">
      <c r="A14" s="426"/>
      <c r="B14" s="421"/>
      <c r="C14" s="421"/>
      <c r="D14" s="421"/>
      <c r="E14" s="420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2"/>
    </row>
    <row r="15" spans="1:18" ht="17.25" customHeight="1">
      <c r="A15" s="427" t="s">
        <v>38</v>
      </c>
      <c r="B15" s="428"/>
      <c r="C15" s="429"/>
      <c r="D15" s="302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2"/>
    </row>
    <row r="16" spans="1:18" ht="17.25" customHeight="1">
      <c r="A16" s="418" t="s">
        <v>39</v>
      </c>
      <c r="B16" s="428"/>
      <c r="C16" s="429"/>
      <c r="D16" s="303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2"/>
    </row>
    <row r="17" spans="1:18" ht="22.5" customHeight="1">
      <c r="A17" s="423"/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414"/>
    </row>
    <row r="18" spans="1:18" ht="22.5" customHeight="1">
      <c r="A18" s="413"/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414"/>
    </row>
    <row r="19" spans="1:18" ht="22.5" customHeight="1">
      <c r="A19" s="397"/>
      <c r="B19" s="398"/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9"/>
    </row>
    <row r="20" spans="1:18" ht="22.5" customHeight="1">
      <c r="A20" s="416"/>
      <c r="B20" s="398"/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9"/>
    </row>
    <row r="21" spans="1:18" ht="8.25" customHeight="1">
      <c r="A21" s="403"/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</row>
    <row r="22" spans="1:18" ht="15.75">
      <c r="A22" s="185" t="s">
        <v>40</v>
      </c>
      <c r="B22" s="186"/>
      <c r="C22" s="186"/>
      <c r="D22" s="186"/>
      <c r="E22" s="186"/>
      <c r="F22" s="186"/>
      <c r="G22" s="186"/>
      <c r="H22" s="186"/>
      <c r="I22" s="405"/>
      <c r="J22" s="406"/>
      <c r="K22" s="406"/>
      <c r="L22" s="406"/>
      <c r="M22" s="406"/>
      <c r="N22" s="406"/>
      <c r="O22" s="406"/>
      <c r="P22" s="406"/>
      <c r="Q22" s="406"/>
      <c r="R22" s="407"/>
    </row>
    <row r="23" spans="1:18" ht="22.5" customHeight="1">
      <c r="A23" s="423"/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414"/>
    </row>
    <row r="24" spans="1:18" ht="22.5" customHeight="1">
      <c r="A24" s="416"/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9"/>
    </row>
    <row r="25" spans="1:18" ht="22.5" customHeight="1">
      <c r="A25" s="397"/>
      <c r="B25" s="398"/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9"/>
    </row>
    <row r="26" spans="1:18" ht="22.5" customHeight="1">
      <c r="A26" s="416"/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9"/>
    </row>
    <row r="27" spans="1:18" ht="8.25" customHeight="1">
      <c r="A27" s="403"/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</row>
    <row r="28" spans="1:18" ht="15.75">
      <c r="A28" s="368" t="s">
        <v>41</v>
      </c>
      <c r="B28" s="415"/>
      <c r="C28" s="415"/>
      <c r="D28" s="415"/>
      <c r="E28" s="415"/>
      <c r="F28" s="415"/>
      <c r="G28" s="415"/>
      <c r="H28" s="415"/>
      <c r="I28" s="369"/>
      <c r="J28" s="369"/>
      <c r="K28" s="369"/>
      <c r="L28" s="405"/>
      <c r="M28" s="406"/>
      <c r="N28" s="406"/>
      <c r="O28" s="406"/>
      <c r="P28" s="406"/>
      <c r="Q28" s="406"/>
      <c r="R28" s="407"/>
    </row>
    <row r="29" spans="1:18" ht="22.5" customHeight="1">
      <c r="A29" s="411"/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412"/>
    </row>
    <row r="30" spans="1:18" ht="22.5" customHeight="1">
      <c r="A30" s="397"/>
      <c r="B30" s="398"/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9"/>
    </row>
    <row r="31" spans="1:18" ht="22.5" customHeight="1">
      <c r="A31" s="400"/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1"/>
      <c r="P31" s="401"/>
      <c r="Q31" s="401"/>
      <c r="R31" s="402"/>
    </row>
    <row r="32" spans="1:18" ht="22.5" customHeight="1">
      <c r="A32" s="397"/>
      <c r="B32" s="398"/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9"/>
    </row>
    <row r="33" spans="1:18" ht="22.5" customHeight="1">
      <c r="A33" s="400"/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2"/>
    </row>
    <row r="34" spans="1:18" ht="22.5" customHeight="1">
      <c r="A34" s="397"/>
      <c r="B34" s="398"/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9"/>
    </row>
    <row r="35" spans="1:18" ht="8.25" customHeight="1">
      <c r="A35" s="408"/>
      <c r="B35" s="409"/>
      <c r="C35" s="409"/>
      <c r="D35" s="409"/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</row>
    <row r="36" spans="1:18" ht="15.75">
      <c r="A36" s="368" t="s">
        <v>42</v>
      </c>
      <c r="B36" s="369"/>
      <c r="C36" s="369"/>
      <c r="D36" s="369"/>
      <c r="E36" s="369"/>
      <c r="F36" s="369"/>
      <c r="G36" s="369"/>
      <c r="H36" s="369"/>
      <c r="I36" s="40"/>
      <c r="J36" s="40"/>
      <c r="K36" s="40"/>
      <c r="L36" s="40"/>
      <c r="M36" s="40"/>
      <c r="N36" s="40"/>
      <c r="O36" s="40"/>
      <c r="P36" s="40"/>
      <c r="Q36" s="40"/>
      <c r="R36" s="67"/>
    </row>
    <row r="37" spans="1:18" ht="13.5">
      <c r="A37" s="410"/>
      <c r="B37" s="401"/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2"/>
    </row>
    <row r="38" spans="1:18" ht="22.5" customHeight="1">
      <c r="A38" s="397"/>
      <c r="B38" s="398"/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9"/>
    </row>
    <row r="39" spans="1:18" ht="22.5" customHeight="1">
      <c r="A39" s="400"/>
      <c r="B39" s="401"/>
      <c r="C39" s="401"/>
      <c r="D39" s="401"/>
      <c r="E39" s="401"/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2"/>
    </row>
    <row r="40" spans="1:18" ht="22.5" customHeight="1">
      <c r="A40" s="397"/>
      <c r="B40" s="398"/>
      <c r="C40" s="398"/>
      <c r="D40" s="398"/>
      <c r="E40" s="398"/>
      <c r="F40" s="398"/>
      <c r="G40" s="398"/>
      <c r="H40" s="398"/>
      <c r="I40" s="398"/>
      <c r="J40" s="398"/>
      <c r="K40" s="398"/>
      <c r="L40" s="398"/>
      <c r="M40" s="398"/>
      <c r="N40" s="398"/>
      <c r="O40" s="398"/>
      <c r="P40" s="398"/>
      <c r="Q40" s="398"/>
      <c r="R40" s="399"/>
    </row>
    <row r="41" spans="1:18" ht="22.5" customHeight="1">
      <c r="A41" s="400"/>
      <c r="B41" s="401"/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2"/>
    </row>
    <row r="42" spans="1:18" ht="22.5" customHeight="1">
      <c r="A42" s="397"/>
      <c r="B42" s="398"/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9"/>
    </row>
    <row r="43" spans="1:18" ht="12.75">
      <c r="A43" s="403"/>
      <c r="B43" s="404"/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17"/>
    </row>
  </sheetData>
  <sheetProtection password="CF87" sheet="1"/>
  <mergeCells count="44">
    <mergeCell ref="I4:R4"/>
    <mergeCell ref="A14:D14"/>
    <mergeCell ref="A15:C15"/>
    <mergeCell ref="A16:C16"/>
    <mergeCell ref="A20:R20"/>
    <mergeCell ref="A21:R21"/>
    <mergeCell ref="A17:R17"/>
    <mergeCell ref="A38:R38"/>
    <mergeCell ref="L1:M1"/>
    <mergeCell ref="A6:R6"/>
    <mergeCell ref="A7:R7"/>
    <mergeCell ref="A8:R8"/>
    <mergeCell ref="A5:R5"/>
    <mergeCell ref="I22:R22"/>
    <mergeCell ref="A1:K1"/>
    <mergeCell ref="A2:K2"/>
    <mergeCell ref="A25:R25"/>
    <mergeCell ref="A33:R33"/>
    <mergeCell ref="A43:R43"/>
    <mergeCell ref="A9:R9"/>
    <mergeCell ref="A10:R10"/>
    <mergeCell ref="A11:R12"/>
    <mergeCell ref="A36:H36"/>
    <mergeCell ref="I13:R13"/>
    <mergeCell ref="E14:R16"/>
    <mergeCell ref="A24:R24"/>
    <mergeCell ref="A23:R23"/>
    <mergeCell ref="A30:R30"/>
    <mergeCell ref="A31:R31"/>
    <mergeCell ref="A18:R18"/>
    <mergeCell ref="A19:R19"/>
    <mergeCell ref="A28:K28"/>
    <mergeCell ref="A32:R32"/>
    <mergeCell ref="A26:R26"/>
    <mergeCell ref="A40:R40"/>
    <mergeCell ref="A41:R41"/>
    <mergeCell ref="A42:R42"/>
    <mergeCell ref="A27:R27"/>
    <mergeCell ref="L28:R28"/>
    <mergeCell ref="A34:R34"/>
    <mergeCell ref="A35:R35"/>
    <mergeCell ref="A37:R37"/>
    <mergeCell ref="A39:R39"/>
    <mergeCell ref="A29:R29"/>
  </mergeCells>
  <printOptions/>
  <pageMargins left="0.31496062992125984" right="0.31496062992125984" top="0.35433070866141736" bottom="0.3937007874015748" header="0" footer="0"/>
  <pageSetup fitToHeight="1" fitToWidth="1" horizontalDpi="600" verticalDpi="6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T7" sqref="T7"/>
    </sheetView>
  </sheetViews>
  <sheetFormatPr defaultColWidth="12" defaultRowHeight="12.75"/>
  <cols>
    <col min="2" max="2" width="5.5" style="0" customWidth="1"/>
    <col min="3" max="3" width="12" style="0" customWidth="1"/>
    <col min="5" max="5" width="5.83203125" style="0" customWidth="1"/>
    <col min="7" max="7" width="13.83203125" style="0" customWidth="1"/>
    <col min="8" max="8" width="6.16015625" style="0" customWidth="1"/>
    <col min="11" max="11" width="19.5" style="0" customWidth="1"/>
    <col min="12" max="12" width="5.83203125" style="0" customWidth="1"/>
    <col min="14" max="14" width="12" style="0" customWidth="1"/>
    <col min="15" max="15" width="18.83203125" style="0" customWidth="1"/>
    <col min="16" max="16" width="7.16015625" style="0" customWidth="1"/>
    <col min="17" max="17" width="16" style="0" customWidth="1"/>
  </cols>
  <sheetData>
    <row r="1" spans="1:17" ht="23.25">
      <c r="A1" s="440" t="s">
        <v>188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276"/>
      <c r="M1" s="278">
        <f>'1 Identité de l''association'!B2</f>
        <v>2021</v>
      </c>
      <c r="N1" s="276"/>
      <c r="O1" s="276"/>
      <c r="P1" s="276"/>
      <c r="Q1" s="28"/>
    </row>
    <row r="2" spans="1:17" ht="23.25">
      <c r="A2" s="385" t="s">
        <v>56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275"/>
      <c r="M2" s="275"/>
      <c r="N2" s="275"/>
      <c r="O2" s="275"/>
      <c r="P2" s="275"/>
      <c r="Q2" s="28"/>
    </row>
    <row r="3" spans="1:17" ht="12" customHeight="1" thickBot="1">
      <c r="A3" s="30" t="str">
        <f>Notice!K3</f>
        <v>16-110 - 03/2021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3.5" customHeight="1" hidden="1" thickBot="1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</row>
    <row r="5" spans="1:17" ht="19.5" customHeight="1">
      <c r="A5" s="452" t="s">
        <v>50</v>
      </c>
      <c r="B5" s="453"/>
      <c r="C5" s="453"/>
      <c r="D5" s="453"/>
      <c r="E5" s="453"/>
      <c r="F5" s="453"/>
      <c r="G5" s="453"/>
      <c r="H5" s="453"/>
      <c r="I5" s="456"/>
      <c r="J5" s="457"/>
      <c r="K5" s="457"/>
      <c r="L5" s="457"/>
      <c r="M5" s="457"/>
      <c r="N5" s="457"/>
      <c r="O5" s="457"/>
      <c r="P5" s="457"/>
      <c r="Q5" s="458"/>
    </row>
    <row r="6" spans="1:17" ht="19.5" customHeight="1">
      <c r="A6" s="468" t="s">
        <v>43</v>
      </c>
      <c r="B6" s="469"/>
      <c r="C6" s="469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5"/>
    </row>
    <row r="7" spans="1:17" ht="19.5" customHeight="1">
      <c r="A7" s="473" t="s">
        <v>44</v>
      </c>
      <c r="B7" s="474"/>
      <c r="C7" s="474"/>
      <c r="D7" s="299"/>
      <c r="E7" s="479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51"/>
    </row>
    <row r="8" spans="1:17" ht="19.5" customHeight="1">
      <c r="A8" s="450" t="s">
        <v>45</v>
      </c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51"/>
    </row>
    <row r="9" spans="1:17" ht="19.5" customHeight="1">
      <c r="A9" s="107" t="s">
        <v>46</v>
      </c>
      <c r="B9" s="304"/>
      <c r="C9" s="102"/>
      <c r="D9" s="103" t="s">
        <v>47</v>
      </c>
      <c r="E9" s="305"/>
      <c r="F9" s="102"/>
      <c r="G9" s="103" t="s">
        <v>57</v>
      </c>
      <c r="H9" s="305"/>
      <c r="I9" s="459"/>
      <c r="J9" s="460"/>
      <c r="K9" s="103" t="s">
        <v>48</v>
      </c>
      <c r="L9" s="305"/>
      <c r="M9" s="441"/>
      <c r="N9" s="442"/>
      <c r="O9" s="27" t="s">
        <v>49</v>
      </c>
      <c r="P9" s="480"/>
      <c r="Q9" s="434"/>
    </row>
    <row r="10" spans="1:17" ht="6" customHeight="1" thickBot="1">
      <c r="A10" s="450"/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51"/>
    </row>
    <row r="11" spans="1:17" ht="19.5" customHeight="1">
      <c r="A11" s="464" t="s">
        <v>58</v>
      </c>
      <c r="B11" s="465"/>
      <c r="C11" s="465"/>
      <c r="D11" s="465"/>
      <c r="E11" s="465"/>
      <c r="F11" s="465"/>
      <c r="G11" s="465"/>
      <c r="H11" s="465"/>
      <c r="I11" s="105"/>
      <c r="J11" s="105"/>
      <c r="K11" s="105"/>
      <c r="L11" s="105"/>
      <c r="M11" s="105"/>
      <c r="N11" s="105"/>
      <c r="O11" s="105"/>
      <c r="P11" s="105"/>
      <c r="Q11" s="108"/>
    </row>
    <row r="12" spans="1:17" ht="19.5" customHeight="1">
      <c r="A12" s="443"/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44"/>
    </row>
    <row r="13" spans="1:17" ht="19.5" customHeight="1">
      <c r="A13" s="432"/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431"/>
    </row>
    <row r="14" spans="1:17" ht="19.5" customHeight="1">
      <c r="A14" s="443"/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44"/>
    </row>
    <row r="15" spans="1:17" ht="19.5" customHeight="1">
      <c r="A15" s="432"/>
      <c r="B15" s="398"/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431"/>
    </row>
    <row r="16" spans="1:17" ht="19.5" customHeight="1" thickBot="1">
      <c r="A16" s="445"/>
      <c r="B16" s="446"/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7"/>
    </row>
    <row r="17" spans="1:17" ht="19.5" customHeight="1">
      <c r="A17" s="448" t="s">
        <v>68</v>
      </c>
      <c r="B17" s="449"/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105"/>
      <c r="P17" s="105"/>
      <c r="Q17" s="108"/>
    </row>
    <row r="18" spans="1:17" ht="22.5" customHeight="1">
      <c r="A18" s="435"/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434"/>
    </row>
    <row r="19" spans="1:17" ht="22.5" customHeight="1">
      <c r="A19" s="435"/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434"/>
    </row>
    <row r="20" spans="1:17" ht="22.5" customHeight="1">
      <c r="A20" s="430"/>
      <c r="B20" s="398"/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431"/>
    </row>
    <row r="21" spans="1:17" ht="22.5" customHeight="1">
      <c r="A21" s="430"/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431"/>
    </row>
    <row r="22" spans="1:17" ht="22.5" customHeight="1" thickBot="1">
      <c r="A22" s="461"/>
      <c r="B22" s="462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3"/>
    </row>
    <row r="23" spans="1:17" ht="19.5" customHeight="1">
      <c r="A23" s="436" t="s">
        <v>51</v>
      </c>
      <c r="B23" s="438"/>
      <c r="C23" s="438"/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104"/>
      <c r="Q23" s="109"/>
    </row>
    <row r="24" spans="1:17" ht="22.5" customHeight="1">
      <c r="A24" s="433"/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434"/>
    </row>
    <row r="25" spans="1:17" ht="22.5" customHeight="1">
      <c r="A25" s="478"/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434"/>
    </row>
    <row r="26" spans="1:17" ht="22.5" customHeight="1">
      <c r="A26" s="430"/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431"/>
    </row>
    <row r="27" spans="1:17" ht="22.5" customHeight="1">
      <c r="A27" s="432"/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431"/>
    </row>
    <row r="28" spans="1:17" ht="22.5" customHeight="1" thickBot="1">
      <c r="A28" s="475"/>
      <c r="B28" s="476"/>
      <c r="C28" s="476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6"/>
      <c r="Q28" s="477"/>
    </row>
    <row r="29" spans="1:17" ht="19.5" customHeight="1">
      <c r="A29" s="436" t="s">
        <v>52</v>
      </c>
      <c r="B29" s="437"/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8"/>
      <c r="Q29" s="439"/>
    </row>
    <row r="30" spans="1:17" ht="19.5" customHeight="1">
      <c r="A30" s="468" t="s">
        <v>53</v>
      </c>
      <c r="B30" s="469"/>
      <c r="C30" s="469"/>
      <c r="D30" s="470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277"/>
    </row>
    <row r="31" spans="1:17" ht="22.5" customHeight="1">
      <c r="A31" s="478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434"/>
    </row>
    <row r="32" spans="1:17" ht="22.5" customHeight="1">
      <c r="A32" s="430"/>
      <c r="B32" s="398"/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431"/>
    </row>
    <row r="33" spans="1:17" ht="22.5" customHeight="1">
      <c r="A33" s="432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431"/>
    </row>
    <row r="34" spans="1:17" ht="22.5" customHeight="1">
      <c r="A34" s="430"/>
      <c r="B34" s="398"/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431"/>
    </row>
    <row r="35" spans="1:17" ht="22.5" customHeight="1">
      <c r="A35" s="432"/>
      <c r="B35" s="398"/>
      <c r="C35" s="398"/>
      <c r="D35" s="398"/>
      <c r="E35" s="398"/>
      <c r="F35" s="398"/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431"/>
    </row>
    <row r="36" spans="1:17" ht="22.5" customHeight="1">
      <c r="A36" s="430"/>
      <c r="B36" s="466"/>
      <c r="C36" s="466"/>
      <c r="D36" s="466"/>
      <c r="E36" s="466"/>
      <c r="F36" s="466"/>
      <c r="G36" s="466"/>
      <c r="H36" s="466"/>
      <c r="I36" s="466"/>
      <c r="J36" s="466"/>
      <c r="K36" s="466"/>
      <c r="L36" s="466"/>
      <c r="M36" s="466"/>
      <c r="N36" s="466"/>
      <c r="O36" s="466"/>
      <c r="P36" s="466"/>
      <c r="Q36" s="467"/>
    </row>
    <row r="37" spans="1:17" ht="12" customHeight="1" thickBot="1">
      <c r="A37" s="110"/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3"/>
      <c r="M37" s="113"/>
      <c r="N37" s="113"/>
      <c r="O37" s="113"/>
      <c r="P37" s="113"/>
      <c r="Q37" s="114"/>
    </row>
    <row r="38" spans="1:17" ht="19.5" customHeight="1">
      <c r="A38" s="115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471"/>
      <c r="B39" s="472"/>
      <c r="C39" s="472"/>
      <c r="D39" s="472"/>
      <c r="E39" s="472"/>
      <c r="F39" s="472"/>
      <c r="G39" s="472"/>
      <c r="H39" s="472"/>
      <c r="I39" s="472"/>
      <c r="J39" s="472"/>
      <c r="K39" s="472"/>
      <c r="L39" s="3"/>
      <c r="M39" s="3"/>
      <c r="N39" s="3"/>
      <c r="O39" s="3"/>
      <c r="P39" s="3"/>
      <c r="Q39" s="3"/>
    </row>
    <row r="40" spans="1:17" ht="19.5" customHeight="1">
      <c r="A40" s="116"/>
      <c r="B40" s="1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9.5" customHeight="1">
      <c r="A41" s="106"/>
      <c r="B41" s="96"/>
      <c r="C41" s="96"/>
      <c r="D41" s="96"/>
      <c r="E41" s="96"/>
      <c r="F41" s="50"/>
      <c r="G41" s="97"/>
      <c r="H41" s="60"/>
      <c r="I41" s="3"/>
      <c r="J41" s="63"/>
      <c r="K41" s="60"/>
      <c r="L41" s="60"/>
      <c r="M41" s="60"/>
      <c r="N41" s="60"/>
      <c r="O41" s="60"/>
      <c r="P41" s="60"/>
      <c r="Q41" s="4"/>
    </row>
    <row r="42" spans="1:17" ht="19.5" customHeight="1">
      <c r="A42" s="117"/>
      <c r="B42" s="19"/>
      <c r="C42" s="50"/>
      <c r="D42" s="51"/>
      <c r="E42" s="52"/>
      <c r="F42" s="50"/>
      <c r="G42" s="51"/>
      <c r="H42" s="52"/>
      <c r="I42" s="17"/>
      <c r="J42" s="17"/>
      <c r="K42" s="17"/>
      <c r="L42" s="17"/>
      <c r="M42" s="4"/>
      <c r="N42" s="4"/>
      <c r="O42" s="4"/>
      <c r="P42" s="4"/>
      <c r="Q42" s="4"/>
    </row>
    <row r="43" spans="1:17" ht="19.5" customHeight="1">
      <c r="A43" s="106"/>
      <c r="B43" s="98"/>
      <c r="C43" s="98"/>
      <c r="D43" s="98"/>
      <c r="E43" s="98"/>
      <c r="F43" s="50"/>
      <c r="G43" s="99"/>
      <c r="H43" s="61"/>
      <c r="I43" s="3"/>
      <c r="J43" s="63"/>
      <c r="K43" s="61"/>
      <c r="L43" s="61"/>
      <c r="M43" s="60"/>
      <c r="N43" s="60"/>
      <c r="O43" s="60"/>
      <c r="P43" s="60"/>
      <c r="Q43" s="60"/>
    </row>
    <row r="44" spans="1:17" ht="19.5" customHeight="1">
      <c r="A44" s="117"/>
      <c r="B44" s="19"/>
      <c r="C44" s="52"/>
      <c r="D44" s="51"/>
      <c r="E44" s="52"/>
      <c r="F44" s="52"/>
      <c r="G44" s="51"/>
      <c r="H44" s="52"/>
      <c r="I44" s="52"/>
      <c r="J44" s="52"/>
      <c r="K44" s="52"/>
      <c r="L44" s="4"/>
      <c r="M44" s="4"/>
      <c r="N44" s="4"/>
      <c r="O44" s="4"/>
      <c r="P44" s="4"/>
      <c r="Q44" s="4"/>
    </row>
    <row r="45" spans="1:17" ht="19.5" customHeight="1">
      <c r="A45" s="106"/>
      <c r="B45" s="100"/>
      <c r="C45" s="100"/>
      <c r="D45" s="100"/>
      <c r="E45" s="100"/>
      <c r="F45" s="50"/>
      <c r="G45" s="99"/>
      <c r="H45" s="62"/>
      <c r="I45" s="3"/>
      <c r="J45" s="63"/>
      <c r="K45" s="62"/>
      <c r="L45" s="62"/>
      <c r="M45" s="62"/>
      <c r="N45" s="62"/>
      <c r="O45" s="62"/>
      <c r="P45" s="62"/>
      <c r="Q45" s="62"/>
    </row>
    <row r="46" spans="1:17" ht="19.5" customHeight="1">
      <c r="A46" s="117"/>
      <c r="B46" s="19"/>
      <c r="C46" s="14"/>
      <c r="D46" s="13"/>
      <c r="E46" s="14"/>
      <c r="F46" s="14"/>
      <c r="G46" s="13"/>
      <c r="H46" s="14"/>
      <c r="I46" s="14"/>
      <c r="J46" s="14"/>
      <c r="K46" s="14"/>
      <c r="L46" s="3"/>
      <c r="M46" s="3"/>
      <c r="N46" s="3"/>
      <c r="O46" s="3"/>
      <c r="P46" s="3"/>
      <c r="Q46" s="3"/>
    </row>
    <row r="47" spans="1:17" ht="19.5" customHeight="1">
      <c r="A47" s="118"/>
      <c r="B47" s="20"/>
      <c r="C47" s="101"/>
      <c r="D47" s="101"/>
      <c r="E47" s="101"/>
      <c r="F47" s="101"/>
      <c r="G47" s="101"/>
      <c r="H47" s="101"/>
      <c r="I47" s="101"/>
      <c r="J47" s="101"/>
      <c r="K47" s="101"/>
      <c r="L47" s="3"/>
      <c r="M47" s="3"/>
      <c r="N47" s="3"/>
      <c r="O47" s="3"/>
      <c r="P47" s="3"/>
      <c r="Q47" s="3"/>
    </row>
  </sheetData>
  <sheetProtection password="CF87" sheet="1"/>
  <mergeCells count="40">
    <mergeCell ref="A39:K39"/>
    <mergeCell ref="A7:C7"/>
    <mergeCell ref="A6:C6"/>
    <mergeCell ref="A28:Q28"/>
    <mergeCell ref="A31:Q31"/>
    <mergeCell ref="E7:Q7"/>
    <mergeCell ref="P9:Q9"/>
    <mergeCell ref="A15:Q15"/>
    <mergeCell ref="A25:Q25"/>
    <mergeCell ref="A19:Q19"/>
    <mergeCell ref="I5:Q5"/>
    <mergeCell ref="A10:Q10"/>
    <mergeCell ref="I9:J9"/>
    <mergeCell ref="A22:Q22"/>
    <mergeCell ref="A11:H11"/>
    <mergeCell ref="A36:Q36"/>
    <mergeCell ref="A21:Q21"/>
    <mergeCell ref="A30:D30"/>
    <mergeCell ref="A23:O23"/>
    <mergeCell ref="A13:Q13"/>
    <mergeCell ref="A1:K1"/>
    <mergeCell ref="A2:K2"/>
    <mergeCell ref="M9:N9"/>
    <mergeCell ref="A12:Q12"/>
    <mergeCell ref="A16:Q16"/>
    <mergeCell ref="A17:N17"/>
    <mergeCell ref="A14:Q14"/>
    <mergeCell ref="A8:Q8"/>
    <mergeCell ref="A5:H5"/>
    <mergeCell ref="D6:Q6"/>
    <mergeCell ref="A34:Q34"/>
    <mergeCell ref="A35:Q35"/>
    <mergeCell ref="A24:Q24"/>
    <mergeCell ref="A18:Q18"/>
    <mergeCell ref="A20:Q20"/>
    <mergeCell ref="A29:Q29"/>
    <mergeCell ref="A32:Q32"/>
    <mergeCell ref="A33:Q33"/>
    <mergeCell ref="A26:Q26"/>
    <mergeCell ref="A27:Q27"/>
  </mergeCells>
  <printOptions/>
  <pageMargins left="0.3937007874015748" right="0.31496062992125984" top="0.1968503937007874" bottom="0.1968503937007874" header="0.31496062992125984" footer="0.11811023622047245"/>
  <pageSetup fitToHeight="0" horizontalDpi="600" verticalDpi="600" orientation="landscape" paperSize="9" scale="7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selection activeCell="O1" sqref="O1"/>
    </sheetView>
  </sheetViews>
  <sheetFormatPr defaultColWidth="12" defaultRowHeight="12.75"/>
  <cols>
    <col min="1" max="1" width="15.5" style="0" customWidth="1"/>
    <col min="2" max="2" width="5.5" style="0" customWidth="1"/>
    <col min="3" max="3" width="2.33203125" style="0" customWidth="1"/>
    <col min="5" max="5" width="5.83203125" style="0" customWidth="1"/>
    <col min="6" max="6" width="2.16015625" style="0" customWidth="1"/>
    <col min="8" max="8" width="5.16015625" style="0" customWidth="1"/>
    <col min="9" max="9" width="2.16015625" style="0" customWidth="1"/>
    <col min="11" max="11" width="4.83203125" style="0" customWidth="1"/>
    <col min="12" max="12" width="2.66015625" style="0" customWidth="1"/>
    <col min="13" max="13" width="16.5" style="0" customWidth="1"/>
    <col min="14" max="14" width="5" style="0" customWidth="1"/>
    <col min="15" max="15" width="8.66015625" style="0" customWidth="1"/>
    <col min="16" max="16" width="15.66015625" style="0" customWidth="1"/>
    <col min="17" max="17" width="46.83203125" style="0" customWidth="1"/>
  </cols>
  <sheetData>
    <row r="1" spans="1:17" ht="19.5" customHeight="1">
      <c r="A1" s="155"/>
      <c r="B1" s="484" t="s">
        <v>188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5"/>
      <c r="O1" s="182">
        <f>'1 Identité de l''association'!B2</f>
        <v>2021</v>
      </c>
      <c r="P1" s="287"/>
      <c r="Q1" s="287"/>
    </row>
    <row r="2" spans="1:17" ht="16.5" customHeight="1">
      <c r="A2" s="155"/>
      <c r="B2" s="490" t="s">
        <v>59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392"/>
      <c r="P2" s="392"/>
      <c r="Q2" s="171"/>
    </row>
    <row r="3" spans="1:17" ht="12" customHeight="1">
      <c r="A3" s="155"/>
      <c r="B3" s="156"/>
      <c r="C3" s="156"/>
      <c r="F3" s="156"/>
      <c r="G3" s="156"/>
      <c r="H3" s="156"/>
      <c r="I3" s="156"/>
      <c r="J3" s="156"/>
      <c r="K3" s="378"/>
      <c r="L3" s="378"/>
      <c r="M3" s="378"/>
      <c r="N3" s="378"/>
      <c r="O3" s="378"/>
      <c r="P3" s="378"/>
      <c r="Q3" s="171"/>
    </row>
    <row r="4" spans="1:17" ht="14.25" customHeight="1">
      <c r="A4" s="157"/>
      <c r="B4" s="157"/>
      <c r="C4" s="157"/>
      <c r="E4" s="160"/>
      <c r="F4" s="157"/>
      <c r="G4" s="157"/>
      <c r="H4" s="157"/>
      <c r="I4" s="157"/>
      <c r="J4" s="157"/>
      <c r="K4" s="377"/>
      <c r="L4" s="378"/>
      <c r="M4" s="378"/>
      <c r="N4" s="378"/>
      <c r="O4" s="377"/>
      <c r="P4" s="378"/>
      <c r="Q4" s="175"/>
    </row>
    <row r="5" spans="1:17" ht="12.75" customHeight="1">
      <c r="A5" s="157"/>
      <c r="B5" s="157"/>
      <c r="C5" s="157"/>
      <c r="D5" s="161"/>
      <c r="E5" s="160"/>
      <c r="F5" s="157"/>
      <c r="G5" s="157"/>
      <c r="H5" s="157"/>
      <c r="I5" s="157"/>
      <c r="J5" s="157"/>
      <c r="K5" s="378"/>
      <c r="L5" s="378"/>
      <c r="M5" s="378"/>
      <c r="N5" s="378"/>
      <c r="O5" s="378"/>
      <c r="P5" s="378"/>
      <c r="Q5" s="175"/>
    </row>
    <row r="6" spans="1:17" ht="18.75" customHeight="1">
      <c r="A6" s="154"/>
      <c r="B6" s="154"/>
      <c r="C6" s="154"/>
      <c r="D6" s="154"/>
      <c r="E6" s="154"/>
      <c r="F6" s="154"/>
      <c r="G6" s="154"/>
      <c r="H6" s="154"/>
      <c r="I6" s="90"/>
      <c r="J6" s="90"/>
      <c r="Q6" s="289" t="str">
        <f>Notice!K3</f>
        <v>16-110 - 03/2021</v>
      </c>
    </row>
    <row r="7" spans="1:17" ht="17.25" customHeight="1">
      <c r="A7" s="187" t="s">
        <v>60</v>
      </c>
      <c r="B7" s="280"/>
      <c r="C7" s="280"/>
      <c r="D7" s="280"/>
      <c r="E7" s="281"/>
      <c r="F7" s="281"/>
      <c r="G7" s="281"/>
      <c r="H7" s="281"/>
      <c r="I7" s="498"/>
      <c r="J7" s="499"/>
      <c r="K7" s="499"/>
      <c r="L7" s="499"/>
      <c r="M7" s="499"/>
      <c r="N7" s="499"/>
      <c r="O7" s="499"/>
      <c r="P7" s="499"/>
      <c r="Q7" s="500"/>
    </row>
    <row r="8" spans="1:17" ht="17.25" customHeight="1">
      <c r="A8" s="487"/>
      <c r="B8" s="488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489"/>
    </row>
    <row r="9" spans="1:17" ht="17.25" customHeight="1">
      <c r="A9" s="487"/>
      <c r="B9" s="488"/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9"/>
    </row>
    <row r="10" spans="1:17" ht="17.25" customHeight="1">
      <c r="A10" s="487"/>
      <c r="B10" s="488"/>
      <c r="C10" s="488"/>
      <c r="D10" s="488"/>
      <c r="E10" s="488"/>
      <c r="F10" s="488"/>
      <c r="G10" s="488"/>
      <c r="H10" s="488"/>
      <c r="I10" s="488"/>
      <c r="J10" s="488"/>
      <c r="K10" s="488"/>
      <c r="L10" s="488"/>
      <c r="M10" s="488"/>
      <c r="N10" s="488"/>
      <c r="O10" s="488"/>
      <c r="P10" s="488"/>
      <c r="Q10" s="489"/>
    </row>
    <row r="11" spans="1:17" ht="17.25" customHeight="1">
      <c r="A11" s="487"/>
      <c r="B11" s="488"/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88"/>
      <c r="P11" s="488"/>
      <c r="Q11" s="489"/>
    </row>
    <row r="12" spans="1:19" ht="17.25" customHeight="1">
      <c r="A12" s="487"/>
      <c r="B12" s="488"/>
      <c r="C12" s="488"/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9"/>
      <c r="S12" s="120"/>
    </row>
    <row r="13" spans="1:17" ht="17.25" customHeight="1">
      <c r="A13" s="487"/>
      <c r="B13" s="488"/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Q13" s="489"/>
    </row>
    <row r="14" spans="1:17" ht="17.25" customHeight="1">
      <c r="A14" s="487"/>
      <c r="B14" s="488"/>
      <c r="C14" s="488"/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Q14" s="489"/>
    </row>
    <row r="15" spans="1:17" ht="17.25" customHeight="1">
      <c r="A15" s="487"/>
      <c r="B15" s="488"/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Q15" s="489"/>
    </row>
    <row r="16" spans="1:17" ht="17.25" customHeight="1">
      <c r="A16" s="487"/>
      <c r="B16" s="488"/>
      <c r="C16" s="488"/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9"/>
    </row>
    <row r="17" spans="1:17" ht="17.25" customHeight="1">
      <c r="A17" s="487"/>
      <c r="B17" s="488"/>
      <c r="C17" s="488"/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488"/>
      <c r="Q17" s="489"/>
    </row>
    <row r="18" spans="1:17" ht="17.25" customHeight="1">
      <c r="A18" s="487"/>
      <c r="B18" s="488"/>
      <c r="C18" s="488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89"/>
    </row>
    <row r="19" spans="1:17" ht="17.25" customHeight="1">
      <c r="A19" s="487"/>
      <c r="B19" s="488"/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89"/>
    </row>
    <row r="20" spans="1:17" ht="17.25" customHeight="1">
      <c r="A20" s="487"/>
      <c r="B20" s="488"/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8"/>
      <c r="Q20" s="489"/>
    </row>
    <row r="21" spans="1:17" ht="17.25" customHeight="1">
      <c r="A21" s="487"/>
      <c r="B21" s="488"/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488"/>
      <c r="Q21" s="489"/>
    </row>
    <row r="22" spans="1:17" ht="17.25" customHeight="1">
      <c r="A22" s="495"/>
      <c r="B22" s="496"/>
      <c r="C22" s="496"/>
      <c r="D22" s="496"/>
      <c r="E22" s="496"/>
      <c r="F22" s="496"/>
      <c r="G22" s="496"/>
      <c r="H22" s="496"/>
      <c r="I22" s="496"/>
      <c r="J22" s="496"/>
      <c r="K22" s="496"/>
      <c r="L22" s="496"/>
      <c r="M22" s="496"/>
      <c r="N22" s="496"/>
      <c r="O22" s="496"/>
      <c r="P22" s="496"/>
      <c r="Q22" s="497"/>
    </row>
    <row r="23" spans="1:17" ht="17.25" customHeight="1">
      <c r="A23" s="368" t="s">
        <v>61</v>
      </c>
      <c r="B23" s="415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86"/>
    </row>
    <row r="24" spans="1:17" ht="17.25" customHeight="1">
      <c r="A24" s="487"/>
      <c r="B24" s="488"/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89"/>
    </row>
    <row r="25" spans="1:17" ht="17.25" customHeight="1">
      <c r="A25" s="491"/>
      <c r="B25" s="492"/>
      <c r="C25" s="492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3"/>
    </row>
    <row r="26" spans="1:17" ht="17.25" customHeight="1">
      <c r="A26" s="491"/>
      <c r="B26" s="492"/>
      <c r="C26" s="492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3"/>
    </row>
    <row r="27" spans="1:17" ht="17.25" customHeight="1">
      <c r="A27" s="491"/>
      <c r="B27" s="492"/>
      <c r="C27" s="492"/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3"/>
    </row>
    <row r="28" spans="1:17" ht="17.25" customHeight="1">
      <c r="A28" s="491"/>
      <c r="B28" s="492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3"/>
    </row>
    <row r="29" spans="1:17" ht="17.25" customHeight="1">
      <c r="A29" s="494"/>
      <c r="B29" s="492"/>
      <c r="C29" s="492"/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3"/>
    </row>
    <row r="30" spans="1:17" ht="17.25" customHeight="1">
      <c r="A30" s="491"/>
      <c r="B30" s="492"/>
      <c r="C30" s="492"/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3"/>
    </row>
    <row r="31" spans="1:17" ht="17.25" customHeight="1">
      <c r="A31" s="494"/>
      <c r="B31" s="492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3"/>
    </row>
    <row r="32" spans="1:17" ht="17.25" customHeight="1">
      <c r="A32" s="495"/>
      <c r="B32" s="496"/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7"/>
    </row>
    <row r="33" spans="1:17" ht="15.75">
      <c r="A33" s="187" t="s">
        <v>62</v>
      </c>
      <c r="B33" s="286"/>
      <c r="C33" s="286"/>
      <c r="D33" s="286"/>
      <c r="E33" s="283"/>
      <c r="F33" s="119"/>
      <c r="G33" s="119"/>
      <c r="H33" s="119"/>
      <c r="I33" s="281"/>
      <c r="J33" s="281"/>
      <c r="K33" s="281"/>
      <c r="L33" s="498"/>
      <c r="M33" s="499"/>
      <c r="N33" s="499"/>
      <c r="O33" s="499"/>
      <c r="P33" s="499"/>
      <c r="Q33" s="500"/>
    </row>
    <row r="34" spans="1:17" ht="7.5" customHeight="1">
      <c r="A34" s="506"/>
      <c r="B34" s="507"/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8"/>
    </row>
    <row r="35" spans="1:17" ht="15.75">
      <c r="A35" s="284" t="s">
        <v>63</v>
      </c>
      <c r="B35" s="306"/>
      <c r="C35" s="282"/>
      <c r="D35" s="285" t="s">
        <v>64</v>
      </c>
      <c r="E35" s="306"/>
      <c r="F35" s="282"/>
      <c r="G35" s="285" t="s">
        <v>65</v>
      </c>
      <c r="H35" s="306"/>
      <c r="I35" s="282"/>
      <c r="J35" s="285" t="s">
        <v>66</v>
      </c>
      <c r="K35" s="306"/>
      <c r="L35" s="282"/>
      <c r="M35" s="285" t="s">
        <v>67</v>
      </c>
      <c r="N35" s="306"/>
      <c r="O35" s="501"/>
      <c r="P35" s="501"/>
      <c r="Q35" s="502"/>
    </row>
    <row r="36" spans="1:17" ht="14.25" customHeight="1">
      <c r="A36" s="481"/>
      <c r="B36" s="482"/>
      <c r="C36" s="482"/>
      <c r="D36" s="482"/>
      <c r="E36" s="482"/>
      <c r="F36" s="482"/>
      <c r="G36" s="482"/>
      <c r="H36" s="482"/>
      <c r="I36" s="482"/>
      <c r="J36" s="482"/>
      <c r="K36" s="482"/>
      <c r="L36" s="482"/>
      <c r="M36" s="482"/>
      <c r="N36" s="482"/>
      <c r="O36" s="482"/>
      <c r="P36" s="482"/>
      <c r="Q36" s="483"/>
    </row>
    <row r="37" spans="1:17" ht="6.75" customHeight="1">
      <c r="A37" s="503"/>
      <c r="B37" s="504"/>
      <c r="C37" s="504"/>
      <c r="D37" s="504"/>
      <c r="E37" s="504"/>
      <c r="F37" s="504"/>
      <c r="G37" s="504"/>
      <c r="H37" s="504"/>
      <c r="I37" s="504"/>
      <c r="J37" s="504"/>
      <c r="K37" s="504"/>
      <c r="L37" s="504"/>
      <c r="M37" s="504"/>
      <c r="N37" s="504"/>
      <c r="O37" s="504"/>
      <c r="P37" s="504"/>
      <c r="Q37" s="505"/>
    </row>
  </sheetData>
  <sheetProtection password="CF87" sheet="1"/>
  <mergeCells count="40">
    <mergeCell ref="O2:P2"/>
    <mergeCell ref="O3:P3"/>
    <mergeCell ref="O4:P4"/>
    <mergeCell ref="I7:Q7"/>
    <mergeCell ref="A8:Q8"/>
    <mergeCell ref="O5:P5"/>
    <mergeCell ref="K5:N5"/>
    <mergeCell ref="A9:Q9"/>
    <mergeCell ref="K3:N3"/>
    <mergeCell ref="K4:N4"/>
    <mergeCell ref="A11:Q11"/>
    <mergeCell ref="A15:Q15"/>
    <mergeCell ref="A16:Q16"/>
    <mergeCell ref="A10:Q10"/>
    <mergeCell ref="O35:Q35"/>
    <mergeCell ref="A26:Q26"/>
    <mergeCell ref="A12:Q12"/>
    <mergeCell ref="A14:Q14"/>
    <mergeCell ref="A37:Q37"/>
    <mergeCell ref="A34:Q34"/>
    <mergeCell ref="A24:Q24"/>
    <mergeCell ref="A29:Q29"/>
    <mergeCell ref="A30:Q30"/>
    <mergeCell ref="A25:Q25"/>
    <mergeCell ref="A27:Q27"/>
    <mergeCell ref="A31:Q31"/>
    <mergeCell ref="A32:Q32"/>
    <mergeCell ref="L33:Q33"/>
    <mergeCell ref="A28:Q28"/>
    <mergeCell ref="A22:Q22"/>
    <mergeCell ref="A36:Q36"/>
    <mergeCell ref="B1:N1"/>
    <mergeCell ref="A23:Q23"/>
    <mergeCell ref="A13:Q13"/>
    <mergeCell ref="A17:Q17"/>
    <mergeCell ref="A18:Q18"/>
    <mergeCell ref="A19:Q19"/>
    <mergeCell ref="A21:Q21"/>
    <mergeCell ref="B2:N2"/>
    <mergeCell ref="A20:Q20"/>
  </mergeCells>
  <printOptions/>
  <pageMargins left="0.31496062992125984" right="0.31496062992125984" top="0.1968503937007874" bottom="0.1968503937007874" header="0.31496062992125984" footer="0.31496062992125984"/>
  <pageSetup fitToHeight="1" fitToWidth="1"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zoomScalePageLayoutView="0" workbookViewId="0" topLeftCell="A1">
      <selection activeCell="D5" sqref="D5"/>
    </sheetView>
  </sheetViews>
  <sheetFormatPr defaultColWidth="12" defaultRowHeight="12.75"/>
  <cols>
    <col min="1" max="1" width="18.33203125" style="8" customWidth="1"/>
    <col min="2" max="2" width="16.33203125" style="8" customWidth="1"/>
    <col min="3" max="3" width="22" style="8" customWidth="1"/>
    <col min="4" max="4" width="16.33203125" style="8" customWidth="1"/>
    <col min="5" max="5" width="7.33203125" style="8" customWidth="1"/>
    <col min="6" max="6" width="7.66015625" style="8" customWidth="1"/>
    <col min="7" max="7" width="13" style="8" customWidth="1"/>
    <col min="8" max="8" width="20" style="8" customWidth="1"/>
    <col min="9" max="9" width="18.83203125" style="8" customWidth="1"/>
    <col min="10" max="10" width="19.5" style="8" customWidth="1"/>
    <col min="11" max="16384" width="12" style="8" customWidth="1"/>
  </cols>
  <sheetData>
    <row r="1" spans="1:10" ht="15.75" customHeight="1">
      <c r="A1" s="28"/>
      <c r="B1" s="509" t="s">
        <v>188</v>
      </c>
      <c r="C1" s="509"/>
      <c r="D1" s="509"/>
      <c r="E1" s="509"/>
      <c r="F1" s="509"/>
      <c r="G1" s="543"/>
      <c r="H1" s="392"/>
      <c r="I1" s="392"/>
      <c r="J1" s="392"/>
    </row>
    <row r="2" spans="1:10" ht="23.25" customHeight="1">
      <c r="A2" s="90"/>
      <c r="B2" s="275" t="s">
        <v>156</v>
      </c>
      <c r="C2" s="332"/>
      <c r="D2" s="332"/>
      <c r="E2" s="332"/>
      <c r="F2" s="163"/>
      <c r="H2" s="188"/>
      <c r="I2" s="178">
        <f>'1 Identité de l''association'!B2</f>
        <v>2021</v>
      </c>
      <c r="J2" s="188"/>
    </row>
    <row r="3" spans="1:10" ht="17.25" customHeight="1">
      <c r="A3" s="90"/>
      <c r="D3" s="163"/>
      <c r="E3" s="163"/>
      <c r="F3" s="163"/>
      <c r="G3" s="377"/>
      <c r="H3" s="378"/>
      <c r="I3" s="378"/>
      <c r="J3" s="378"/>
    </row>
    <row r="4" spans="1:10" ht="17.25" customHeight="1">
      <c r="A4" s="90"/>
      <c r="B4" s="162"/>
      <c r="C4" s="163"/>
      <c r="D4" s="163"/>
      <c r="E4" s="163"/>
      <c r="F4" s="163"/>
      <c r="G4" s="377"/>
      <c r="H4" s="378"/>
      <c r="I4" s="378"/>
      <c r="J4" s="378"/>
    </row>
    <row r="5" spans="1:10" ht="27.75" customHeight="1">
      <c r="A5" s="90"/>
      <c r="D5" s="163"/>
      <c r="E5" s="163"/>
      <c r="F5" s="163"/>
      <c r="G5" s="377"/>
      <c r="H5" s="378"/>
      <c r="I5" s="378"/>
      <c r="J5" s="378"/>
    </row>
    <row r="6" s="1" customFormat="1" ht="19.5" customHeight="1"/>
    <row r="7" spans="1:13" s="1" customFormat="1" ht="29.25" customHeight="1">
      <c r="A7" s="522" t="s">
        <v>69</v>
      </c>
      <c r="B7" s="523"/>
      <c r="C7" s="524">
        <f>'1 Identité de l''association'!C3</f>
        <v>0</v>
      </c>
      <c r="D7" s="525"/>
      <c r="E7" s="525"/>
      <c r="F7" s="525"/>
      <c r="G7" s="176"/>
      <c r="H7" s="176"/>
      <c r="I7" s="35"/>
      <c r="J7" s="35"/>
      <c r="K7" s="27"/>
      <c r="L7" s="27"/>
      <c r="M7" s="27"/>
    </row>
    <row r="8" spans="1:13" s="1" customFormat="1" ht="27.75" customHeight="1">
      <c r="A8" s="522" t="s">
        <v>15</v>
      </c>
      <c r="B8" s="523"/>
      <c r="C8" s="526">
        <f>'1 Identité de l''association'!C4</f>
        <v>0</v>
      </c>
      <c r="D8" s="527"/>
      <c r="E8" s="527"/>
      <c r="F8" s="527"/>
      <c r="G8" s="176"/>
      <c r="H8" s="176"/>
      <c r="I8" s="37"/>
      <c r="J8" s="290" t="str">
        <f>Notice!K3</f>
        <v>16-110 - 03/2021</v>
      </c>
      <c r="K8" s="27"/>
      <c r="L8" s="27"/>
      <c r="M8" s="27"/>
    </row>
    <row r="9" spans="1:13" s="1" customFormat="1" ht="10.5" customHeight="1">
      <c r="A9" s="35"/>
      <c r="B9" s="29"/>
      <c r="C9" s="36"/>
      <c r="D9" s="36"/>
      <c r="E9" s="36"/>
      <c r="F9" s="36"/>
      <c r="G9" s="36"/>
      <c r="H9" s="36"/>
      <c r="I9" s="37"/>
      <c r="J9" s="35"/>
      <c r="K9" s="27"/>
      <c r="L9" s="27"/>
      <c r="M9" s="27"/>
    </row>
    <row r="10" ht="3.75" customHeight="1"/>
    <row r="11" spans="1:10" ht="31.5" customHeight="1">
      <c r="A11" s="544" t="s">
        <v>157</v>
      </c>
      <c r="B11" s="544"/>
      <c r="C11" s="544"/>
      <c r="D11" s="544"/>
      <c r="E11" s="544"/>
      <c r="F11" s="544"/>
      <c r="G11" s="544"/>
      <c r="H11" s="544"/>
      <c r="I11" s="544"/>
      <c r="J11" s="544"/>
    </row>
    <row r="12" spans="1:10" ht="39" customHeight="1">
      <c r="A12" s="121" t="s">
        <v>12</v>
      </c>
      <c r="B12" s="532" t="s">
        <v>5</v>
      </c>
      <c r="C12" s="545"/>
      <c r="D12" s="531" t="s">
        <v>206</v>
      </c>
      <c r="E12" s="532"/>
      <c r="F12" s="531" t="s">
        <v>16</v>
      </c>
      <c r="G12" s="537"/>
      <c r="H12" s="538"/>
      <c r="I12" s="26" t="s">
        <v>13</v>
      </c>
      <c r="J12" s="25" t="s">
        <v>14</v>
      </c>
    </row>
    <row r="13" spans="1:10" ht="25.5" customHeight="1">
      <c r="A13" s="10" t="s">
        <v>3</v>
      </c>
      <c r="B13" s="510"/>
      <c r="C13" s="511"/>
      <c r="D13" s="510"/>
      <c r="E13" s="511"/>
      <c r="F13" s="510"/>
      <c r="G13" s="539"/>
      <c r="H13" s="540"/>
      <c r="I13" s="307"/>
      <c r="J13" s="308"/>
    </row>
    <row r="14" spans="1:10" ht="21" customHeight="1">
      <c r="A14" s="288"/>
      <c r="B14" s="520"/>
      <c r="C14" s="521"/>
      <c r="D14" s="520"/>
      <c r="E14" s="521"/>
      <c r="F14" s="520"/>
      <c r="G14" s="539"/>
      <c r="H14" s="540"/>
      <c r="I14" s="309"/>
      <c r="J14" s="309"/>
    </row>
    <row r="15" spans="1:10" ht="16.5" customHeight="1">
      <c r="A15" s="9" t="s">
        <v>4</v>
      </c>
      <c r="B15" s="514"/>
      <c r="C15" s="515"/>
      <c r="D15" s="516"/>
      <c r="E15" s="517"/>
      <c r="F15" s="514"/>
      <c r="G15" s="533"/>
      <c r="H15" s="534"/>
      <c r="I15" s="310"/>
      <c r="J15" s="310"/>
    </row>
    <row r="16" spans="1:10" ht="16.5" customHeight="1">
      <c r="A16" s="313"/>
      <c r="B16" s="516"/>
      <c r="C16" s="517"/>
      <c r="D16" s="518"/>
      <c r="E16" s="517"/>
      <c r="F16" s="518"/>
      <c r="G16" s="535"/>
      <c r="H16" s="536"/>
      <c r="I16" s="311"/>
      <c r="J16" s="311"/>
    </row>
    <row r="17" spans="1:10" ht="16.5" customHeight="1">
      <c r="A17" s="313"/>
      <c r="B17" s="518"/>
      <c r="C17" s="517"/>
      <c r="D17" s="518"/>
      <c r="E17" s="517"/>
      <c r="F17" s="518"/>
      <c r="G17" s="535"/>
      <c r="H17" s="536"/>
      <c r="I17" s="311"/>
      <c r="J17" s="311"/>
    </row>
    <row r="18" spans="1:10" ht="16.5" customHeight="1">
      <c r="A18" s="313"/>
      <c r="B18" s="518"/>
      <c r="C18" s="517"/>
      <c r="D18" s="518"/>
      <c r="E18" s="517"/>
      <c r="F18" s="518"/>
      <c r="G18" s="535"/>
      <c r="H18" s="536"/>
      <c r="I18" s="311"/>
      <c r="J18" s="311"/>
    </row>
    <row r="19" spans="1:10" ht="16.5" customHeight="1">
      <c r="A19" s="313"/>
      <c r="B19" s="518"/>
      <c r="C19" s="517"/>
      <c r="D19" s="518"/>
      <c r="E19" s="517"/>
      <c r="F19" s="518"/>
      <c r="G19" s="535"/>
      <c r="H19" s="536"/>
      <c r="I19" s="311"/>
      <c r="J19" s="311"/>
    </row>
    <row r="20" spans="1:10" ht="16.5" customHeight="1">
      <c r="A20" s="313"/>
      <c r="B20" s="518"/>
      <c r="C20" s="517"/>
      <c r="D20" s="518"/>
      <c r="E20" s="517"/>
      <c r="F20" s="518"/>
      <c r="G20" s="535"/>
      <c r="H20" s="536"/>
      <c r="I20" s="311"/>
      <c r="J20" s="311"/>
    </row>
    <row r="21" spans="1:10" ht="16.5" customHeight="1">
      <c r="A21" s="314"/>
      <c r="B21" s="512"/>
      <c r="C21" s="513"/>
      <c r="D21" s="512"/>
      <c r="E21" s="513"/>
      <c r="F21" s="512"/>
      <c r="G21" s="541"/>
      <c r="H21" s="542"/>
      <c r="I21" s="312"/>
      <c r="J21" s="312"/>
    </row>
    <row r="22" spans="1:10" ht="16.5" customHeight="1">
      <c r="A22" s="313"/>
      <c r="B22" s="514"/>
      <c r="C22" s="515"/>
      <c r="D22" s="516"/>
      <c r="E22" s="517"/>
      <c r="F22" s="519"/>
      <c r="G22" s="533"/>
      <c r="H22" s="534"/>
      <c r="I22" s="311"/>
      <c r="J22" s="311"/>
    </row>
    <row r="23" spans="1:10" ht="16.5" customHeight="1">
      <c r="A23" s="313"/>
      <c r="B23" s="530"/>
      <c r="C23" s="513"/>
      <c r="D23" s="512"/>
      <c r="E23" s="513"/>
      <c r="F23" s="512"/>
      <c r="G23" s="541"/>
      <c r="H23" s="542"/>
      <c r="I23" s="311"/>
      <c r="J23" s="311"/>
    </row>
    <row r="24" spans="1:10" ht="16.5" customHeight="1">
      <c r="A24" s="528" t="s">
        <v>207</v>
      </c>
      <c r="B24" s="514"/>
      <c r="C24" s="515"/>
      <c r="D24" s="518"/>
      <c r="E24" s="517"/>
      <c r="F24" s="518"/>
      <c r="G24" s="535"/>
      <c r="H24" s="536"/>
      <c r="I24" s="310"/>
      <c r="J24" s="310"/>
    </row>
    <row r="25" spans="1:10" ht="16.5" customHeight="1">
      <c r="A25" s="529"/>
      <c r="B25" s="530"/>
      <c r="C25" s="513"/>
      <c r="D25" s="512"/>
      <c r="E25" s="513"/>
      <c r="F25" s="512"/>
      <c r="G25" s="541"/>
      <c r="H25" s="542"/>
      <c r="I25" s="312"/>
      <c r="J25" s="312"/>
    </row>
    <row r="26" spans="1:10" ht="16.5" customHeight="1">
      <c r="A26" s="313"/>
      <c r="B26" s="519"/>
      <c r="C26" s="515"/>
      <c r="D26" s="518"/>
      <c r="E26" s="517"/>
      <c r="F26" s="519"/>
      <c r="G26" s="533"/>
      <c r="H26" s="534"/>
      <c r="I26" s="310"/>
      <c r="J26" s="310"/>
    </row>
    <row r="27" spans="1:10" ht="16.5" customHeight="1">
      <c r="A27" s="313"/>
      <c r="B27" s="516"/>
      <c r="C27" s="517"/>
      <c r="D27" s="518"/>
      <c r="E27" s="517"/>
      <c r="F27" s="518"/>
      <c r="G27" s="535"/>
      <c r="H27" s="536"/>
      <c r="I27" s="311"/>
      <c r="J27" s="311"/>
    </row>
    <row r="28" spans="1:10" ht="16.5" customHeight="1">
      <c r="A28" s="313"/>
      <c r="B28" s="518"/>
      <c r="C28" s="517"/>
      <c r="D28" s="518"/>
      <c r="E28" s="517"/>
      <c r="F28" s="518"/>
      <c r="G28" s="535"/>
      <c r="H28" s="536"/>
      <c r="I28" s="311"/>
      <c r="J28" s="311"/>
    </row>
    <row r="29" spans="1:10" ht="16.5" customHeight="1">
      <c r="A29" s="313"/>
      <c r="B29" s="518"/>
      <c r="C29" s="517"/>
      <c r="D29" s="518"/>
      <c r="E29" s="517"/>
      <c r="F29" s="518"/>
      <c r="G29" s="535"/>
      <c r="H29" s="536"/>
      <c r="I29" s="311"/>
      <c r="J29" s="311"/>
    </row>
    <row r="30" spans="1:10" ht="16.5" customHeight="1">
      <c r="A30" s="314"/>
      <c r="B30" s="512"/>
      <c r="C30" s="513"/>
      <c r="D30" s="512"/>
      <c r="E30" s="513"/>
      <c r="F30" s="512"/>
      <c r="G30" s="541"/>
      <c r="H30" s="542"/>
      <c r="I30" s="312"/>
      <c r="J30" s="312"/>
    </row>
  </sheetData>
  <sheetProtection password="CF87" sheet="1"/>
  <mergeCells count="71">
    <mergeCell ref="G4:H4"/>
    <mergeCell ref="G5:H5"/>
    <mergeCell ref="F21:H21"/>
    <mergeCell ref="F22:H22"/>
    <mergeCell ref="F23:H23"/>
    <mergeCell ref="F24:H24"/>
    <mergeCell ref="F14:H14"/>
    <mergeCell ref="G1:J1"/>
    <mergeCell ref="G3:H3"/>
    <mergeCell ref="F27:H27"/>
    <mergeCell ref="F28:H28"/>
    <mergeCell ref="I3:J3"/>
    <mergeCell ref="I4:J4"/>
    <mergeCell ref="I5:J5"/>
    <mergeCell ref="A11:J11"/>
    <mergeCell ref="B12:C12"/>
    <mergeCell ref="F25:H25"/>
    <mergeCell ref="D26:E26"/>
    <mergeCell ref="D30:E30"/>
    <mergeCell ref="D27:E27"/>
    <mergeCell ref="D28:E28"/>
    <mergeCell ref="F19:H19"/>
    <mergeCell ref="F20:H20"/>
    <mergeCell ref="F29:H29"/>
    <mergeCell ref="F30:H30"/>
    <mergeCell ref="D20:E20"/>
    <mergeCell ref="D22:E22"/>
    <mergeCell ref="B30:C30"/>
    <mergeCell ref="B27:C27"/>
    <mergeCell ref="B28:C28"/>
    <mergeCell ref="D21:E21"/>
    <mergeCell ref="D18:E18"/>
    <mergeCell ref="F26:H26"/>
    <mergeCell ref="D23:E23"/>
    <mergeCell ref="D29:E29"/>
    <mergeCell ref="B29:C29"/>
    <mergeCell ref="D19:E19"/>
    <mergeCell ref="D12:E12"/>
    <mergeCell ref="F15:H15"/>
    <mergeCell ref="F16:H16"/>
    <mergeCell ref="F17:H17"/>
    <mergeCell ref="F18:H18"/>
    <mergeCell ref="F12:H12"/>
    <mergeCell ref="F13:H13"/>
    <mergeCell ref="D14:E14"/>
    <mergeCell ref="B17:C17"/>
    <mergeCell ref="B25:C25"/>
    <mergeCell ref="B22:C22"/>
    <mergeCell ref="B23:C23"/>
    <mergeCell ref="B19:C19"/>
    <mergeCell ref="B18:C18"/>
    <mergeCell ref="B26:C26"/>
    <mergeCell ref="B21:C21"/>
    <mergeCell ref="B24:C24"/>
    <mergeCell ref="B20:C20"/>
    <mergeCell ref="B14:C14"/>
    <mergeCell ref="A7:B7"/>
    <mergeCell ref="A8:B8"/>
    <mergeCell ref="C7:F7"/>
    <mergeCell ref="C8:F8"/>
    <mergeCell ref="A24:A25"/>
    <mergeCell ref="B1:F1"/>
    <mergeCell ref="B13:C13"/>
    <mergeCell ref="D13:E13"/>
    <mergeCell ref="D25:E25"/>
    <mergeCell ref="B15:C15"/>
    <mergeCell ref="B16:C16"/>
    <mergeCell ref="D24:E24"/>
    <mergeCell ref="D15:E15"/>
    <mergeCell ref="D16:E16"/>
    <mergeCell ref="D17:E17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Zeros="0" zoomScalePageLayoutView="0" workbookViewId="0" topLeftCell="A1">
      <selection activeCell="C34" sqref="C34"/>
    </sheetView>
  </sheetViews>
  <sheetFormatPr defaultColWidth="12" defaultRowHeight="12.75"/>
  <cols>
    <col min="1" max="1" width="32.33203125" style="0" customWidth="1"/>
    <col min="2" max="2" width="16.33203125" style="0" customWidth="1"/>
    <col min="3" max="3" width="22" style="0" customWidth="1"/>
    <col min="4" max="4" width="16.33203125" style="0" customWidth="1"/>
    <col min="5" max="5" width="15.66015625" style="0" customWidth="1"/>
    <col min="6" max="6" width="16.33203125" style="0" customWidth="1"/>
    <col min="7" max="7" width="34.83203125" style="0" customWidth="1"/>
  </cols>
  <sheetData>
    <row r="1" spans="1:8" ht="22.5" customHeight="1">
      <c r="A1" s="509" t="s">
        <v>184</v>
      </c>
      <c r="B1" s="554"/>
      <c r="C1" s="554"/>
      <c r="D1" s="30"/>
      <c r="E1" s="557"/>
      <c r="F1" s="558"/>
      <c r="G1" s="558"/>
      <c r="H1" s="122"/>
    </row>
    <row r="2" spans="1:7" ht="17.25" customHeight="1">
      <c r="A2" s="555" t="s">
        <v>185</v>
      </c>
      <c r="B2" s="556"/>
      <c r="C2" s="556"/>
      <c r="D2" s="164"/>
      <c r="E2" s="559"/>
      <c r="F2" s="559"/>
      <c r="G2" s="179"/>
    </row>
    <row r="3" spans="1:7" ht="10.5" customHeight="1">
      <c r="A3" s="28"/>
      <c r="B3" s="3"/>
      <c r="C3" s="3"/>
      <c r="D3" s="3"/>
      <c r="E3" s="560"/>
      <c r="F3" s="559"/>
      <c r="G3" s="180"/>
    </row>
    <row r="4" spans="1:7" ht="15.75" customHeight="1">
      <c r="A4" s="165"/>
      <c r="B4" s="561">
        <f>'1 Identité de l''association'!B2</f>
        <v>2021</v>
      </c>
      <c r="C4" s="1"/>
      <c r="D4" s="1"/>
      <c r="E4" s="560"/>
      <c r="F4" s="559"/>
      <c r="G4" s="180"/>
    </row>
    <row r="5" spans="1:7" ht="9" customHeight="1">
      <c r="A5" s="165"/>
      <c r="B5" s="562"/>
      <c r="C5" s="1"/>
      <c r="D5" s="1"/>
      <c r="E5" s="560"/>
      <c r="F5" s="559"/>
      <c r="G5" s="180"/>
    </row>
    <row r="6" spans="1:7" ht="5.25" customHeight="1">
      <c r="A6" s="165"/>
      <c r="B6" s="90"/>
      <c r="C6" s="1"/>
      <c r="D6" s="1"/>
      <c r="E6" s="1"/>
      <c r="F6" s="1"/>
      <c r="G6" s="1"/>
    </row>
    <row r="7" spans="1:7" ht="22.5" customHeight="1">
      <c r="A7" s="177" t="s">
        <v>69</v>
      </c>
      <c r="B7" s="548">
        <f>'1 Identité de l''association'!C3</f>
        <v>0</v>
      </c>
      <c r="C7" s="548"/>
      <c r="D7" s="548"/>
      <c r="E7" s="548"/>
      <c r="F7" s="176"/>
      <c r="G7" s="176"/>
    </row>
    <row r="8" spans="1:7" ht="24.75" customHeight="1">
      <c r="A8" s="177" t="s">
        <v>15</v>
      </c>
      <c r="B8" s="526">
        <f>'1 Identité de l''association'!C4</f>
        <v>0</v>
      </c>
      <c r="C8" s="526"/>
      <c r="D8" s="526"/>
      <c r="E8" s="526"/>
      <c r="F8" s="176"/>
      <c r="G8" s="290" t="str">
        <f>Notice!K3</f>
        <v>16-110 - 03/2021</v>
      </c>
    </row>
    <row r="9" spans="1:7" ht="9" customHeight="1">
      <c r="A9" s="35"/>
      <c r="B9" s="29"/>
      <c r="C9" s="36"/>
      <c r="D9" s="36"/>
      <c r="E9" s="36"/>
      <c r="F9" s="36"/>
      <c r="G9" s="36"/>
    </row>
    <row r="10" spans="1:7" ht="24.75" customHeight="1">
      <c r="A10" s="546" t="s">
        <v>177</v>
      </c>
      <c r="B10" s="546"/>
      <c r="C10" s="546"/>
      <c r="D10" s="546"/>
      <c r="E10" s="546"/>
      <c r="F10" s="546"/>
      <c r="G10" s="546"/>
    </row>
    <row r="11" spans="1:7" ht="12.75">
      <c r="A11" s="121" t="s">
        <v>12</v>
      </c>
      <c r="B11" s="547" t="s">
        <v>5</v>
      </c>
      <c r="C11" s="547"/>
      <c r="D11" s="547" t="s">
        <v>178</v>
      </c>
      <c r="E11" s="547"/>
      <c r="F11" s="547" t="s">
        <v>179</v>
      </c>
      <c r="G11" s="547"/>
    </row>
    <row r="12" spans="1:7" ht="18" customHeight="1">
      <c r="A12" s="315"/>
      <c r="B12" s="552"/>
      <c r="C12" s="553"/>
      <c r="D12" s="552"/>
      <c r="E12" s="553"/>
      <c r="F12" s="552"/>
      <c r="G12" s="553"/>
    </row>
    <row r="13" spans="1:7" ht="18" customHeight="1">
      <c r="A13" s="316"/>
      <c r="B13" s="549"/>
      <c r="C13" s="549"/>
      <c r="D13" s="549"/>
      <c r="E13" s="549"/>
      <c r="F13" s="549"/>
      <c r="G13" s="549"/>
    </row>
    <row r="14" spans="1:7" ht="18" customHeight="1">
      <c r="A14" s="316"/>
      <c r="B14" s="549"/>
      <c r="C14" s="549"/>
      <c r="D14" s="549"/>
      <c r="E14" s="549"/>
      <c r="F14" s="549"/>
      <c r="G14" s="549"/>
    </row>
    <row r="15" spans="1:7" ht="18" customHeight="1">
      <c r="A15" s="316"/>
      <c r="B15" s="549"/>
      <c r="C15" s="549"/>
      <c r="D15" s="549"/>
      <c r="E15" s="549"/>
      <c r="F15" s="549"/>
      <c r="G15" s="549"/>
    </row>
    <row r="16" spans="1:7" ht="18" customHeight="1">
      <c r="A16" s="316"/>
      <c r="B16" s="549"/>
      <c r="C16" s="549"/>
      <c r="D16" s="549"/>
      <c r="E16" s="549"/>
      <c r="F16" s="549"/>
      <c r="G16" s="549"/>
    </row>
    <row r="17" spans="1:7" ht="18" customHeight="1">
      <c r="A17" s="316"/>
      <c r="B17" s="549"/>
      <c r="C17" s="549"/>
      <c r="D17" s="549"/>
      <c r="E17" s="549"/>
      <c r="F17" s="549"/>
      <c r="G17" s="549"/>
    </row>
    <row r="18" spans="1:7" ht="18" customHeight="1">
      <c r="A18" s="316"/>
      <c r="B18" s="549"/>
      <c r="C18" s="549"/>
      <c r="D18" s="549"/>
      <c r="E18" s="549"/>
      <c r="F18" s="549"/>
      <c r="G18" s="549"/>
    </row>
    <row r="19" spans="1:7" ht="18" customHeight="1">
      <c r="A19" s="316"/>
      <c r="B19" s="549"/>
      <c r="C19" s="549"/>
      <c r="D19" s="549"/>
      <c r="E19" s="549"/>
      <c r="F19" s="549"/>
      <c r="G19" s="549"/>
    </row>
    <row r="20" spans="1:7" ht="18" customHeight="1">
      <c r="A20" s="316"/>
      <c r="B20" s="549"/>
      <c r="C20" s="549"/>
      <c r="D20" s="549"/>
      <c r="E20" s="549"/>
      <c r="F20" s="549"/>
      <c r="G20" s="549"/>
    </row>
    <row r="21" spans="1:7" ht="18" customHeight="1">
      <c r="A21" s="316"/>
      <c r="B21" s="549"/>
      <c r="C21" s="549"/>
      <c r="D21" s="549"/>
      <c r="E21" s="549"/>
      <c r="F21" s="549"/>
      <c r="G21" s="549"/>
    </row>
    <row r="22" spans="1:7" ht="18" customHeight="1">
      <c r="A22" s="316"/>
      <c r="B22" s="549"/>
      <c r="C22" s="549"/>
      <c r="D22" s="549"/>
      <c r="E22" s="549"/>
      <c r="F22" s="549"/>
      <c r="G22" s="550"/>
    </row>
    <row r="23" spans="1:7" ht="18" customHeight="1">
      <c r="A23" s="316"/>
      <c r="B23" s="549"/>
      <c r="C23" s="549"/>
      <c r="D23" s="549"/>
      <c r="E23" s="549"/>
      <c r="F23" s="549"/>
      <c r="G23" s="550"/>
    </row>
    <row r="24" spans="1:7" ht="18" customHeight="1">
      <c r="A24" s="316"/>
      <c r="B24" s="549"/>
      <c r="C24" s="549"/>
      <c r="D24" s="549"/>
      <c r="E24" s="549"/>
      <c r="F24" s="549"/>
      <c r="G24" s="549"/>
    </row>
    <row r="25" spans="1:7" ht="18" customHeight="1">
      <c r="A25" s="316"/>
      <c r="B25" s="549"/>
      <c r="C25" s="549"/>
      <c r="D25" s="549"/>
      <c r="E25" s="549"/>
      <c r="F25" s="549"/>
      <c r="G25" s="549"/>
    </row>
    <row r="26" spans="1:7" ht="18" customHeight="1">
      <c r="A26" s="316"/>
      <c r="B26" s="549"/>
      <c r="C26" s="549"/>
      <c r="D26" s="549"/>
      <c r="E26" s="549"/>
      <c r="F26" s="549"/>
      <c r="G26" s="549"/>
    </row>
    <row r="27" spans="1:7" ht="18" customHeight="1">
      <c r="A27" s="316"/>
      <c r="B27" s="549"/>
      <c r="C27" s="549"/>
      <c r="D27" s="549"/>
      <c r="E27" s="549"/>
      <c r="F27" s="549"/>
      <c r="G27" s="549"/>
    </row>
    <row r="28" spans="1:7" ht="18" customHeight="1">
      <c r="A28" s="316"/>
      <c r="B28" s="549"/>
      <c r="C28" s="550"/>
      <c r="D28" s="549"/>
      <c r="E28" s="550"/>
      <c r="F28" s="549"/>
      <c r="G28" s="550"/>
    </row>
    <row r="29" spans="1:7" ht="18" customHeight="1">
      <c r="A29" s="317"/>
      <c r="B29" s="549"/>
      <c r="C29" s="550"/>
      <c r="D29" s="549"/>
      <c r="E29" s="550"/>
      <c r="F29" s="549"/>
      <c r="G29" s="550"/>
    </row>
    <row r="30" spans="1:7" ht="18" customHeight="1">
      <c r="A30" s="316"/>
      <c r="B30" s="549"/>
      <c r="C30" s="550"/>
      <c r="D30" s="549"/>
      <c r="E30" s="550"/>
      <c r="F30" s="549"/>
      <c r="G30" s="550"/>
    </row>
    <row r="31" spans="1:7" ht="18" customHeight="1">
      <c r="A31" s="316"/>
      <c r="B31" s="549"/>
      <c r="C31" s="549"/>
      <c r="D31" s="549"/>
      <c r="E31" s="549"/>
      <c r="F31" s="549"/>
      <c r="G31" s="549"/>
    </row>
    <row r="32" spans="1:7" ht="18" customHeight="1">
      <c r="A32" s="316"/>
      <c r="B32" s="549"/>
      <c r="C32" s="549"/>
      <c r="D32" s="549"/>
      <c r="E32" s="549"/>
      <c r="F32" s="549"/>
      <c r="G32" s="549"/>
    </row>
    <row r="33" spans="1:7" ht="18" customHeight="1">
      <c r="A33" s="318"/>
      <c r="B33" s="551"/>
      <c r="C33" s="551"/>
      <c r="D33" s="551"/>
      <c r="E33" s="551"/>
      <c r="F33" s="551"/>
      <c r="G33" s="551"/>
    </row>
  </sheetData>
  <sheetProtection password="CF87" sheet="1"/>
  <mergeCells count="80">
    <mergeCell ref="E3:F3"/>
    <mergeCell ref="E4:F4"/>
    <mergeCell ref="E5:F5"/>
    <mergeCell ref="B4:B5"/>
    <mergeCell ref="F28:G28"/>
    <mergeCell ref="F22:G22"/>
    <mergeCell ref="F23:G23"/>
    <mergeCell ref="F27:G27"/>
    <mergeCell ref="B24:C24"/>
    <mergeCell ref="F12:G12"/>
    <mergeCell ref="A1:C1"/>
    <mergeCell ref="A2:C2"/>
    <mergeCell ref="E1:G1"/>
    <mergeCell ref="E2:F2"/>
    <mergeCell ref="F30:G30"/>
    <mergeCell ref="D29:E29"/>
    <mergeCell ref="D30:E30"/>
    <mergeCell ref="B29:C29"/>
    <mergeCell ref="B30:C30"/>
    <mergeCell ref="B12:C12"/>
    <mergeCell ref="D12:E12"/>
    <mergeCell ref="B28:C28"/>
    <mergeCell ref="D28:E28"/>
    <mergeCell ref="B32:C32"/>
    <mergeCell ref="D32:E32"/>
    <mergeCell ref="F32:G32"/>
    <mergeCell ref="B25:C25"/>
    <mergeCell ref="D25:E25"/>
    <mergeCell ref="F25:G25"/>
    <mergeCell ref="B26:C26"/>
    <mergeCell ref="B33:C33"/>
    <mergeCell ref="D33:E33"/>
    <mergeCell ref="F33:G33"/>
    <mergeCell ref="B27:C27"/>
    <mergeCell ref="D27:E27"/>
    <mergeCell ref="B31:C31"/>
    <mergeCell ref="D31:E31"/>
    <mergeCell ref="F31:G31"/>
    <mergeCell ref="D26:E26"/>
    <mergeCell ref="F26:G26"/>
    <mergeCell ref="F29:G29"/>
    <mergeCell ref="B21:C21"/>
    <mergeCell ref="D21:E21"/>
    <mergeCell ref="F21:G21"/>
    <mergeCell ref="D24:E24"/>
    <mergeCell ref="F24:G24"/>
    <mergeCell ref="B22:C22"/>
    <mergeCell ref="D22:E22"/>
    <mergeCell ref="B23:C23"/>
    <mergeCell ref="D23:E23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A10:G10"/>
    <mergeCell ref="B11:C11"/>
    <mergeCell ref="D11:E11"/>
    <mergeCell ref="F11:G11"/>
    <mergeCell ref="B7:E7"/>
    <mergeCell ref="B8:E8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selection activeCell="P6" sqref="P6"/>
    </sheetView>
  </sheetViews>
  <sheetFormatPr defaultColWidth="12" defaultRowHeight="12.75"/>
  <cols>
    <col min="3" max="3" width="22.16015625" style="0" customWidth="1"/>
    <col min="7" max="7" width="4.83203125" style="0" customWidth="1"/>
    <col min="11" max="11" width="15" style="0" customWidth="1"/>
    <col min="14" max="14" width="17.5" style="0" customWidth="1"/>
    <col min="16" max="16" width="7" style="0" customWidth="1"/>
  </cols>
  <sheetData>
    <row r="1" spans="1:18" ht="22.5" customHeight="1">
      <c r="A1" s="387" t="s">
        <v>188</v>
      </c>
      <c r="B1" s="388"/>
      <c r="C1" s="388"/>
      <c r="D1" s="388"/>
      <c r="E1" s="388"/>
      <c r="F1" s="388"/>
      <c r="G1" s="388"/>
      <c r="H1" s="124"/>
      <c r="I1" s="124"/>
      <c r="J1" s="124"/>
      <c r="K1" s="391"/>
      <c r="L1" s="392"/>
      <c r="M1" s="392"/>
      <c r="N1" s="392"/>
      <c r="O1" s="392"/>
      <c r="P1" s="392"/>
      <c r="Q1" s="563"/>
      <c r="R1" s="563"/>
    </row>
    <row r="2" spans="1:18" ht="19.5" customHeight="1">
      <c r="A2" s="578" t="s">
        <v>186</v>
      </c>
      <c r="B2" s="388"/>
      <c r="C2" s="388"/>
      <c r="D2" s="388"/>
      <c r="E2" s="388"/>
      <c r="F2" s="173"/>
      <c r="G2" s="173"/>
      <c r="H2" s="158"/>
      <c r="I2" s="158"/>
      <c r="J2" s="158"/>
      <c r="K2" s="393"/>
      <c r="L2" s="378"/>
      <c r="M2" s="378"/>
      <c r="N2" s="393"/>
      <c r="O2" s="378"/>
      <c r="P2" s="378"/>
      <c r="Q2" s="122"/>
      <c r="R2" s="122"/>
    </row>
    <row r="3" spans="1:18" ht="15" customHeight="1">
      <c r="A3" s="158"/>
      <c r="B3" s="159"/>
      <c r="C3" s="159"/>
      <c r="D3" s="159"/>
      <c r="E3" s="159"/>
      <c r="F3" s="158"/>
      <c r="G3" s="158"/>
      <c r="H3" s="158"/>
      <c r="I3" s="158"/>
      <c r="J3" s="158"/>
      <c r="K3" s="393"/>
      <c r="L3" s="378"/>
      <c r="M3" s="378"/>
      <c r="N3" s="393"/>
      <c r="O3" s="378"/>
      <c r="P3" s="378"/>
      <c r="Q3" s="122"/>
      <c r="R3" s="122"/>
    </row>
    <row r="4" spans="1:18" ht="16.5" customHeight="1">
      <c r="A4" s="158"/>
      <c r="B4" s="159"/>
      <c r="C4" s="159"/>
      <c r="D4" s="159"/>
      <c r="E4" s="159"/>
      <c r="F4" s="158"/>
      <c r="G4" s="158"/>
      <c r="H4" s="158"/>
      <c r="I4" s="158"/>
      <c r="J4" s="158"/>
      <c r="K4" s="393"/>
      <c r="L4" s="378"/>
      <c r="M4" s="378"/>
      <c r="N4" s="393"/>
      <c r="O4" s="378"/>
      <c r="P4" s="378"/>
      <c r="Q4" s="122"/>
      <c r="R4" s="122"/>
    </row>
    <row r="5" spans="1:18" ht="7.5" customHeight="1">
      <c r="A5" s="158"/>
      <c r="B5" s="159"/>
      <c r="C5" s="159"/>
      <c r="D5" s="159"/>
      <c r="E5" s="159"/>
      <c r="F5" s="158"/>
      <c r="G5" s="158"/>
      <c r="H5" s="158"/>
      <c r="I5" s="158"/>
      <c r="J5" s="158"/>
      <c r="K5" s="393"/>
      <c r="L5" s="378"/>
      <c r="M5" s="378"/>
      <c r="N5" s="393"/>
      <c r="O5" s="378"/>
      <c r="P5" s="378"/>
      <c r="Q5" s="122"/>
      <c r="R5" s="122"/>
    </row>
    <row r="6" spans="1:16" ht="17.25" customHeight="1">
      <c r="A6" s="184" t="s">
        <v>72</v>
      </c>
      <c r="B6" s="579"/>
      <c r="C6" s="579"/>
      <c r="D6" s="579"/>
      <c r="E6" s="579"/>
      <c r="F6" s="120"/>
      <c r="G6" s="120"/>
      <c r="H6" s="120"/>
      <c r="I6" s="172"/>
      <c r="J6" s="172"/>
      <c r="K6" s="172"/>
      <c r="O6" s="30"/>
      <c r="P6" s="322" t="str">
        <f>Notice!K3</f>
        <v>16-110 - 03/2021</v>
      </c>
    </row>
    <row r="7" spans="1:16" ht="30.75" customHeight="1">
      <c r="A7" s="582" t="s">
        <v>160</v>
      </c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</row>
    <row r="8" spans="1:16" ht="12.75">
      <c r="A8" s="564" t="s">
        <v>158</v>
      </c>
      <c r="B8" s="565"/>
      <c r="C8" s="565"/>
      <c r="D8" s="566" t="s">
        <v>159</v>
      </c>
      <c r="E8" s="566"/>
      <c r="F8" s="566"/>
      <c r="G8" s="566"/>
      <c r="H8" s="566" t="s">
        <v>161</v>
      </c>
      <c r="I8" s="566"/>
      <c r="J8" s="566"/>
      <c r="K8" s="566"/>
      <c r="L8" s="567" t="s">
        <v>70</v>
      </c>
      <c r="M8" s="568"/>
      <c r="N8" s="568"/>
      <c r="O8" s="567" t="s">
        <v>71</v>
      </c>
      <c r="P8" s="567"/>
    </row>
    <row r="9" spans="1:16" ht="12.75">
      <c r="A9" s="565"/>
      <c r="B9" s="565"/>
      <c r="C9" s="565"/>
      <c r="D9" s="566"/>
      <c r="E9" s="566"/>
      <c r="F9" s="566"/>
      <c r="G9" s="566"/>
      <c r="H9" s="566"/>
      <c r="I9" s="566"/>
      <c r="J9" s="566"/>
      <c r="K9" s="566"/>
      <c r="L9" s="568"/>
      <c r="M9" s="568"/>
      <c r="N9" s="568"/>
      <c r="O9" s="567"/>
      <c r="P9" s="567"/>
    </row>
    <row r="10" spans="1:16" ht="20.25" customHeight="1">
      <c r="A10" s="565"/>
      <c r="B10" s="565"/>
      <c r="C10" s="565"/>
      <c r="D10" s="566"/>
      <c r="E10" s="566"/>
      <c r="F10" s="566"/>
      <c r="G10" s="566"/>
      <c r="H10" s="566"/>
      <c r="I10" s="566"/>
      <c r="J10" s="566"/>
      <c r="K10" s="566"/>
      <c r="L10" s="568"/>
      <c r="M10" s="568"/>
      <c r="N10" s="568"/>
      <c r="O10" s="567"/>
      <c r="P10" s="567"/>
    </row>
    <row r="11" spans="1:16" ht="21.75" customHeight="1">
      <c r="A11" s="584"/>
      <c r="B11" s="574"/>
      <c r="C11" s="570"/>
      <c r="D11" s="569"/>
      <c r="E11" s="574"/>
      <c r="F11" s="574"/>
      <c r="G11" s="570"/>
      <c r="H11" s="569"/>
      <c r="I11" s="574"/>
      <c r="J11" s="574"/>
      <c r="K11" s="570"/>
      <c r="L11" s="569"/>
      <c r="M11" s="574"/>
      <c r="N11" s="570"/>
      <c r="O11" s="569"/>
      <c r="P11" s="570"/>
    </row>
    <row r="12" spans="1:16" ht="21.75" customHeight="1">
      <c r="A12" s="571"/>
      <c r="B12" s="575"/>
      <c r="C12" s="402"/>
      <c r="D12" s="571"/>
      <c r="E12" s="575"/>
      <c r="F12" s="575"/>
      <c r="G12" s="402"/>
      <c r="H12" s="571"/>
      <c r="I12" s="575"/>
      <c r="J12" s="575"/>
      <c r="K12" s="402"/>
      <c r="L12" s="571"/>
      <c r="M12" s="575"/>
      <c r="N12" s="402"/>
      <c r="O12" s="571"/>
      <c r="P12" s="402"/>
    </row>
    <row r="13" spans="1:16" ht="21.75" customHeight="1">
      <c r="A13" s="571"/>
      <c r="B13" s="575"/>
      <c r="C13" s="402"/>
      <c r="D13" s="571"/>
      <c r="E13" s="575"/>
      <c r="F13" s="575"/>
      <c r="G13" s="402"/>
      <c r="H13" s="571"/>
      <c r="I13" s="575"/>
      <c r="J13" s="575"/>
      <c r="K13" s="402"/>
      <c r="L13" s="571"/>
      <c r="M13" s="575"/>
      <c r="N13" s="402"/>
      <c r="O13" s="571"/>
      <c r="P13" s="402"/>
    </row>
    <row r="14" spans="1:16" ht="21.75" customHeight="1">
      <c r="A14" s="571"/>
      <c r="B14" s="575"/>
      <c r="C14" s="402"/>
      <c r="D14" s="571"/>
      <c r="E14" s="575"/>
      <c r="F14" s="575"/>
      <c r="G14" s="402"/>
      <c r="H14" s="571"/>
      <c r="I14" s="575"/>
      <c r="J14" s="575"/>
      <c r="K14" s="402"/>
      <c r="L14" s="571"/>
      <c r="M14" s="575"/>
      <c r="N14" s="402"/>
      <c r="O14" s="571"/>
      <c r="P14" s="402"/>
    </row>
    <row r="15" spans="1:16" ht="21.75" customHeight="1">
      <c r="A15" s="572"/>
      <c r="B15" s="576"/>
      <c r="C15" s="573"/>
      <c r="D15" s="572"/>
      <c r="E15" s="576"/>
      <c r="F15" s="576"/>
      <c r="G15" s="573"/>
      <c r="H15" s="572"/>
      <c r="I15" s="576"/>
      <c r="J15" s="576"/>
      <c r="K15" s="573"/>
      <c r="L15" s="572"/>
      <c r="M15" s="576"/>
      <c r="N15" s="573"/>
      <c r="O15" s="572"/>
      <c r="P15" s="573"/>
    </row>
    <row r="16" spans="1:16" ht="21.75" customHeight="1">
      <c r="A16" s="569"/>
      <c r="B16" s="574"/>
      <c r="C16" s="570"/>
      <c r="D16" s="569"/>
      <c r="E16" s="574"/>
      <c r="F16" s="574"/>
      <c r="G16" s="570"/>
      <c r="H16" s="569"/>
      <c r="I16" s="574"/>
      <c r="J16" s="574"/>
      <c r="K16" s="570"/>
      <c r="L16" s="580"/>
      <c r="M16" s="581"/>
      <c r="N16" s="581"/>
      <c r="O16" s="574"/>
      <c r="P16" s="570"/>
    </row>
    <row r="17" spans="1:16" ht="21.75" customHeight="1">
      <c r="A17" s="571"/>
      <c r="B17" s="575"/>
      <c r="C17" s="402"/>
      <c r="D17" s="571"/>
      <c r="E17" s="575"/>
      <c r="F17" s="575"/>
      <c r="G17" s="402"/>
      <c r="H17" s="571"/>
      <c r="I17" s="575"/>
      <c r="J17" s="575"/>
      <c r="K17" s="402"/>
      <c r="L17" s="581"/>
      <c r="M17" s="581"/>
      <c r="N17" s="581"/>
      <c r="O17" s="575"/>
      <c r="P17" s="402"/>
    </row>
    <row r="18" spans="1:16" ht="21.75" customHeight="1">
      <c r="A18" s="571"/>
      <c r="B18" s="575"/>
      <c r="C18" s="402"/>
      <c r="D18" s="571"/>
      <c r="E18" s="575"/>
      <c r="F18" s="575"/>
      <c r="G18" s="402"/>
      <c r="H18" s="571"/>
      <c r="I18" s="575"/>
      <c r="J18" s="575"/>
      <c r="K18" s="402"/>
      <c r="L18" s="581"/>
      <c r="M18" s="581"/>
      <c r="N18" s="581"/>
      <c r="O18" s="575"/>
      <c r="P18" s="402"/>
    </row>
    <row r="19" spans="1:16" ht="21.75" customHeight="1">
      <c r="A19" s="571"/>
      <c r="B19" s="575"/>
      <c r="C19" s="402"/>
      <c r="D19" s="571"/>
      <c r="E19" s="575"/>
      <c r="F19" s="575"/>
      <c r="G19" s="402"/>
      <c r="H19" s="571"/>
      <c r="I19" s="575"/>
      <c r="J19" s="575"/>
      <c r="K19" s="402"/>
      <c r="L19" s="581"/>
      <c r="M19" s="581"/>
      <c r="N19" s="581"/>
      <c r="O19" s="575"/>
      <c r="P19" s="402"/>
    </row>
    <row r="20" spans="1:16" ht="21.75" customHeight="1">
      <c r="A20" s="572"/>
      <c r="B20" s="576"/>
      <c r="C20" s="573"/>
      <c r="D20" s="572"/>
      <c r="E20" s="576"/>
      <c r="F20" s="576"/>
      <c r="G20" s="573"/>
      <c r="H20" s="572"/>
      <c r="I20" s="576"/>
      <c r="J20" s="576"/>
      <c r="K20" s="573"/>
      <c r="L20" s="581"/>
      <c r="M20" s="581"/>
      <c r="N20" s="581"/>
      <c r="O20" s="576"/>
      <c r="P20" s="573"/>
    </row>
    <row r="21" spans="1:16" ht="21.75" customHeight="1">
      <c r="A21" s="569"/>
      <c r="B21" s="574"/>
      <c r="C21" s="570"/>
      <c r="D21" s="569"/>
      <c r="E21" s="574"/>
      <c r="F21" s="574"/>
      <c r="G21" s="570"/>
      <c r="H21" s="569"/>
      <c r="I21" s="574"/>
      <c r="J21" s="574"/>
      <c r="K21" s="570"/>
      <c r="L21" s="569"/>
      <c r="M21" s="574"/>
      <c r="N21" s="574"/>
      <c r="O21" s="581"/>
      <c r="P21" s="581"/>
    </row>
    <row r="22" spans="1:16" ht="21.75" customHeight="1">
      <c r="A22" s="571"/>
      <c r="B22" s="575"/>
      <c r="C22" s="402"/>
      <c r="D22" s="571"/>
      <c r="E22" s="575"/>
      <c r="F22" s="575"/>
      <c r="G22" s="402"/>
      <c r="H22" s="571"/>
      <c r="I22" s="575"/>
      <c r="J22" s="575"/>
      <c r="K22" s="402"/>
      <c r="L22" s="571"/>
      <c r="M22" s="575"/>
      <c r="N22" s="575"/>
      <c r="O22" s="581"/>
      <c r="P22" s="581"/>
    </row>
    <row r="23" spans="1:16" ht="21.75" customHeight="1">
      <c r="A23" s="571"/>
      <c r="B23" s="575"/>
      <c r="C23" s="402"/>
      <c r="D23" s="571"/>
      <c r="E23" s="575"/>
      <c r="F23" s="575"/>
      <c r="G23" s="402"/>
      <c r="H23" s="571"/>
      <c r="I23" s="575"/>
      <c r="J23" s="575"/>
      <c r="K23" s="402"/>
      <c r="L23" s="571"/>
      <c r="M23" s="575"/>
      <c r="N23" s="575"/>
      <c r="O23" s="581"/>
      <c r="P23" s="581"/>
    </row>
    <row r="24" spans="1:16" ht="21.75" customHeight="1">
      <c r="A24" s="571"/>
      <c r="B24" s="575"/>
      <c r="C24" s="402"/>
      <c r="D24" s="571"/>
      <c r="E24" s="575"/>
      <c r="F24" s="575"/>
      <c r="G24" s="402"/>
      <c r="H24" s="571"/>
      <c r="I24" s="575"/>
      <c r="J24" s="575"/>
      <c r="K24" s="402"/>
      <c r="L24" s="571"/>
      <c r="M24" s="575"/>
      <c r="N24" s="575"/>
      <c r="O24" s="581"/>
      <c r="P24" s="581"/>
    </row>
    <row r="25" spans="1:16" ht="21.75" customHeight="1">
      <c r="A25" s="572"/>
      <c r="B25" s="576"/>
      <c r="C25" s="573"/>
      <c r="D25" s="572"/>
      <c r="E25" s="576"/>
      <c r="F25" s="576"/>
      <c r="G25" s="573"/>
      <c r="H25" s="572"/>
      <c r="I25" s="576"/>
      <c r="J25" s="576"/>
      <c r="K25" s="573"/>
      <c r="L25" s="572"/>
      <c r="M25" s="576"/>
      <c r="N25" s="576"/>
      <c r="O25" s="581"/>
      <c r="P25" s="581"/>
    </row>
    <row r="26" spans="1:16" ht="21.75" customHeight="1">
      <c r="A26" s="577"/>
      <c r="B26" s="574"/>
      <c r="C26" s="570"/>
      <c r="D26" s="577"/>
      <c r="E26" s="574"/>
      <c r="F26" s="574"/>
      <c r="G26" s="570"/>
      <c r="H26" s="577"/>
      <c r="I26" s="574"/>
      <c r="J26" s="574"/>
      <c r="K26" s="570"/>
      <c r="L26" s="577"/>
      <c r="M26" s="574"/>
      <c r="N26" s="574"/>
      <c r="O26" s="581"/>
      <c r="P26" s="581"/>
    </row>
    <row r="27" spans="1:16" ht="21.75" customHeight="1">
      <c r="A27" s="571"/>
      <c r="B27" s="575"/>
      <c r="C27" s="402"/>
      <c r="D27" s="571"/>
      <c r="E27" s="575"/>
      <c r="F27" s="575"/>
      <c r="G27" s="402"/>
      <c r="H27" s="571"/>
      <c r="I27" s="575"/>
      <c r="J27" s="575"/>
      <c r="K27" s="402"/>
      <c r="L27" s="571"/>
      <c r="M27" s="575"/>
      <c r="N27" s="575"/>
      <c r="O27" s="581"/>
      <c r="P27" s="581"/>
    </row>
    <row r="28" spans="1:16" ht="21.75" customHeight="1">
      <c r="A28" s="571"/>
      <c r="B28" s="575"/>
      <c r="C28" s="402"/>
      <c r="D28" s="571"/>
      <c r="E28" s="575"/>
      <c r="F28" s="575"/>
      <c r="G28" s="402"/>
      <c r="H28" s="571"/>
      <c r="I28" s="575"/>
      <c r="J28" s="575"/>
      <c r="K28" s="402"/>
      <c r="L28" s="571"/>
      <c r="M28" s="575"/>
      <c r="N28" s="575"/>
      <c r="O28" s="581"/>
      <c r="P28" s="581"/>
    </row>
    <row r="29" spans="1:16" ht="21.75" customHeight="1">
      <c r="A29" s="571"/>
      <c r="B29" s="575"/>
      <c r="C29" s="402"/>
      <c r="D29" s="571"/>
      <c r="E29" s="575"/>
      <c r="F29" s="575"/>
      <c r="G29" s="402"/>
      <c r="H29" s="571"/>
      <c r="I29" s="575"/>
      <c r="J29" s="575"/>
      <c r="K29" s="402"/>
      <c r="L29" s="571"/>
      <c r="M29" s="575"/>
      <c r="N29" s="575"/>
      <c r="O29" s="581"/>
      <c r="P29" s="581"/>
    </row>
    <row r="30" spans="1:16" ht="21.75" customHeight="1">
      <c r="A30" s="572"/>
      <c r="B30" s="576"/>
      <c r="C30" s="573"/>
      <c r="D30" s="572"/>
      <c r="E30" s="576"/>
      <c r="F30" s="576"/>
      <c r="G30" s="573"/>
      <c r="H30" s="572"/>
      <c r="I30" s="576"/>
      <c r="J30" s="576"/>
      <c r="K30" s="573"/>
      <c r="L30" s="572"/>
      <c r="M30" s="576"/>
      <c r="N30" s="576"/>
      <c r="O30" s="581"/>
      <c r="P30" s="581"/>
    </row>
    <row r="31" spans="1:16" ht="21.75" customHeight="1">
      <c r="A31" s="569"/>
      <c r="B31" s="574"/>
      <c r="C31" s="570"/>
      <c r="D31" s="569"/>
      <c r="E31" s="574"/>
      <c r="F31" s="574"/>
      <c r="G31" s="570"/>
      <c r="H31" s="569"/>
      <c r="I31" s="574"/>
      <c r="J31" s="574"/>
      <c r="K31" s="570"/>
      <c r="L31" s="569"/>
      <c r="M31" s="574"/>
      <c r="N31" s="574"/>
      <c r="O31" s="581"/>
      <c r="P31" s="581"/>
    </row>
    <row r="32" spans="1:16" ht="21.75" customHeight="1">
      <c r="A32" s="571"/>
      <c r="B32" s="575"/>
      <c r="C32" s="402"/>
      <c r="D32" s="571"/>
      <c r="E32" s="575"/>
      <c r="F32" s="575"/>
      <c r="G32" s="402"/>
      <c r="H32" s="571"/>
      <c r="I32" s="575"/>
      <c r="J32" s="575"/>
      <c r="K32" s="402"/>
      <c r="L32" s="571"/>
      <c r="M32" s="575"/>
      <c r="N32" s="575"/>
      <c r="O32" s="581"/>
      <c r="P32" s="581"/>
    </row>
    <row r="33" spans="1:16" ht="21.75" customHeight="1">
      <c r="A33" s="571"/>
      <c r="B33" s="575"/>
      <c r="C33" s="402"/>
      <c r="D33" s="571"/>
      <c r="E33" s="575"/>
      <c r="F33" s="575"/>
      <c r="G33" s="402"/>
      <c r="H33" s="571"/>
      <c r="I33" s="575"/>
      <c r="J33" s="575"/>
      <c r="K33" s="402"/>
      <c r="L33" s="571"/>
      <c r="M33" s="575"/>
      <c r="N33" s="575"/>
      <c r="O33" s="581"/>
      <c r="P33" s="581"/>
    </row>
    <row r="34" spans="1:16" ht="21.75" customHeight="1">
      <c r="A34" s="571"/>
      <c r="B34" s="575"/>
      <c r="C34" s="402"/>
      <c r="D34" s="571"/>
      <c r="E34" s="575"/>
      <c r="F34" s="575"/>
      <c r="G34" s="402"/>
      <c r="H34" s="571"/>
      <c r="I34" s="575"/>
      <c r="J34" s="575"/>
      <c r="K34" s="402"/>
      <c r="L34" s="571"/>
      <c r="M34" s="575"/>
      <c r="N34" s="575"/>
      <c r="O34" s="581"/>
      <c r="P34" s="581"/>
    </row>
    <row r="35" spans="1:16" ht="21.75" customHeight="1">
      <c r="A35" s="572"/>
      <c r="B35" s="576"/>
      <c r="C35" s="573"/>
      <c r="D35" s="572"/>
      <c r="E35" s="576"/>
      <c r="F35" s="576"/>
      <c r="G35" s="573"/>
      <c r="H35" s="572"/>
      <c r="I35" s="576"/>
      <c r="J35" s="576"/>
      <c r="K35" s="573"/>
      <c r="L35" s="572"/>
      <c r="M35" s="576"/>
      <c r="N35" s="576"/>
      <c r="O35" s="581"/>
      <c r="P35" s="581"/>
    </row>
  </sheetData>
  <sheetProtection password="CF87" sheet="1"/>
  <mergeCells count="44">
    <mergeCell ref="O26:P30"/>
    <mergeCell ref="A16:C20"/>
    <mergeCell ref="D16:G20"/>
    <mergeCell ref="N3:P3"/>
    <mergeCell ref="K4:M4"/>
    <mergeCell ref="N4:P4"/>
    <mergeCell ref="A7:P7"/>
    <mergeCell ref="A11:C15"/>
    <mergeCell ref="O21:P25"/>
    <mergeCell ref="D21:G25"/>
    <mergeCell ref="A31:C35"/>
    <mergeCell ref="O16:P20"/>
    <mergeCell ref="B6:E6"/>
    <mergeCell ref="A26:C30"/>
    <mergeCell ref="D26:G30"/>
    <mergeCell ref="D31:G35"/>
    <mergeCell ref="H31:K35"/>
    <mergeCell ref="L31:N35"/>
    <mergeCell ref="L16:N20"/>
    <mergeCell ref="O31:P35"/>
    <mergeCell ref="H21:K25"/>
    <mergeCell ref="H26:K30"/>
    <mergeCell ref="A2:E2"/>
    <mergeCell ref="L21:N25"/>
    <mergeCell ref="L11:N15"/>
    <mergeCell ref="L26:N30"/>
    <mergeCell ref="O11:P15"/>
    <mergeCell ref="K1:P1"/>
    <mergeCell ref="K2:M2"/>
    <mergeCell ref="N2:P2"/>
    <mergeCell ref="K5:M5"/>
    <mergeCell ref="A21:C25"/>
    <mergeCell ref="K3:M3"/>
    <mergeCell ref="D11:G15"/>
    <mergeCell ref="H11:K15"/>
    <mergeCell ref="H16:K20"/>
    <mergeCell ref="Q1:R1"/>
    <mergeCell ref="A8:C10"/>
    <mergeCell ref="D8:G10"/>
    <mergeCell ref="H8:K10"/>
    <mergeCell ref="L8:N10"/>
    <mergeCell ref="O8:P10"/>
    <mergeCell ref="A1:G1"/>
    <mergeCell ref="N5:P5"/>
  </mergeCells>
  <printOptions/>
  <pageMargins left="0.3937007874015748" right="0.11811023622047245" top="0.3937007874015748" bottom="0.15748031496062992" header="0.31496062992125984" footer="0.31496062992125984"/>
  <pageSetup fitToHeight="1" fitToWidth="1" horizontalDpi="600" verticalDpi="600" orientation="landscape" paperSize="9" scale="7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74"/>
  <sheetViews>
    <sheetView showGridLines="0" showZeros="0" zoomScale="75" zoomScaleNormal="75" zoomScalePageLayoutView="0" workbookViewId="0" topLeftCell="A1">
      <selection activeCell="F11" sqref="F11"/>
    </sheetView>
  </sheetViews>
  <sheetFormatPr defaultColWidth="12" defaultRowHeight="12.75"/>
  <cols>
    <col min="1" max="1" width="18.5" style="190" customWidth="1"/>
    <col min="2" max="2" width="63.33203125" style="190" customWidth="1"/>
    <col min="3" max="3" width="23" style="190" customWidth="1"/>
    <col min="4" max="4" width="18.5" style="190" customWidth="1"/>
    <col min="5" max="5" width="63.16015625" style="190" customWidth="1"/>
    <col min="6" max="6" width="23" style="190" customWidth="1"/>
    <col min="7" max="16384" width="12" style="190" customWidth="1"/>
  </cols>
  <sheetData>
    <row r="1" spans="1:8" ht="36" customHeight="1">
      <c r="A1" s="189"/>
      <c r="B1" s="599" t="s">
        <v>219</v>
      </c>
      <c r="C1" s="599"/>
      <c r="D1" s="599"/>
      <c r="E1" s="599"/>
      <c r="F1" s="599"/>
      <c r="H1" s="191"/>
    </row>
    <row r="2" spans="1:8" ht="30" customHeight="1">
      <c r="A2" s="189"/>
      <c r="B2" s="600" t="s">
        <v>188</v>
      </c>
      <c r="C2" s="600"/>
      <c r="D2" s="600"/>
      <c r="E2" s="600"/>
      <c r="F2" s="600"/>
      <c r="H2" s="191"/>
    </row>
    <row r="3" spans="1:8" ht="23.25" customHeight="1">
      <c r="A3" s="189"/>
      <c r="B3" s="192"/>
      <c r="C3" s="192"/>
      <c r="D3" s="192"/>
      <c r="E3" s="193"/>
      <c r="F3" s="198"/>
      <c r="H3" s="191"/>
    </row>
    <row r="4" spans="1:8" ht="23.25" customHeight="1">
      <c r="A4" s="189"/>
      <c r="B4" s="194"/>
      <c r="C4" s="194"/>
      <c r="D4" s="194"/>
      <c r="E4" s="195"/>
      <c r="F4" s="196"/>
      <c r="H4" s="191"/>
    </row>
    <row r="5" spans="1:8" s="199" customFormat="1" ht="21.75" customHeight="1">
      <c r="A5" s="601" t="s">
        <v>193</v>
      </c>
      <c r="B5" s="601"/>
      <c r="C5" s="601"/>
      <c r="D5" s="601"/>
      <c r="E5" s="197"/>
      <c r="F5" s="198"/>
      <c r="H5" s="200"/>
    </row>
    <row r="6" spans="1:8" s="199" customFormat="1" ht="28.5" customHeight="1">
      <c r="A6" s="601" t="s">
        <v>202</v>
      </c>
      <c r="B6" s="601"/>
      <c r="C6" s="601"/>
      <c r="D6" s="601"/>
      <c r="E6" s="123" t="s">
        <v>75</v>
      </c>
      <c r="F6" s="201"/>
      <c r="H6" s="200"/>
    </row>
    <row r="7" spans="1:8" s="199" customFormat="1" ht="28.5" customHeight="1">
      <c r="A7" s="601" t="s">
        <v>191</v>
      </c>
      <c r="B7" s="601"/>
      <c r="C7" s="601"/>
      <c r="D7" s="601"/>
      <c r="E7" s="202"/>
      <c r="F7" s="203"/>
      <c r="H7" s="200"/>
    </row>
    <row r="8" spans="1:7" s="207" customFormat="1" ht="16.5" customHeight="1" thickBot="1">
      <c r="A8" s="204"/>
      <c r="B8" s="204"/>
      <c r="C8" s="204"/>
      <c r="D8" s="204"/>
      <c r="E8" s="204"/>
      <c r="F8" s="205" t="str">
        <f>Notice!K3</f>
        <v>16-110 - 03/2021</v>
      </c>
      <c r="G8" s="206"/>
    </row>
    <row r="9" spans="1:7" s="209" customFormat="1" ht="23.25" customHeight="1">
      <c r="A9" s="602" t="s">
        <v>76</v>
      </c>
      <c r="B9" s="604" t="s">
        <v>77</v>
      </c>
      <c r="C9" s="591">
        <v>2021</v>
      </c>
      <c r="D9" s="602" t="s">
        <v>76</v>
      </c>
      <c r="E9" s="604" t="s">
        <v>78</v>
      </c>
      <c r="F9" s="591">
        <v>2021</v>
      </c>
      <c r="G9" s="208"/>
    </row>
    <row r="10" spans="1:7" s="209" customFormat="1" ht="23.25" customHeight="1" thickBot="1">
      <c r="A10" s="603"/>
      <c r="B10" s="605"/>
      <c r="C10" s="592"/>
      <c r="D10" s="606"/>
      <c r="E10" s="607"/>
      <c r="F10" s="592"/>
      <c r="G10" s="208"/>
    </row>
    <row r="11" spans="1:7" s="214" customFormat="1" ht="25.5" customHeight="1" thickBot="1">
      <c r="A11" s="210">
        <v>60</v>
      </c>
      <c r="B11" s="211" t="s">
        <v>79</v>
      </c>
      <c r="C11" s="212">
        <f>SUM(C12:C18)</f>
        <v>0</v>
      </c>
      <c r="D11" s="210">
        <v>70</v>
      </c>
      <c r="E11" s="211" t="s">
        <v>80</v>
      </c>
      <c r="F11" s="212">
        <f>SUM(F12:F19)</f>
        <v>0</v>
      </c>
      <c r="G11" s="213"/>
    </row>
    <row r="12" spans="1:6" s="214" customFormat="1" ht="25.5" customHeight="1">
      <c r="A12" s="215"/>
      <c r="B12" s="216" t="s">
        <v>81</v>
      </c>
      <c r="C12" s="217"/>
      <c r="D12" s="324">
        <v>70623</v>
      </c>
      <c r="E12" s="325" t="s">
        <v>209</v>
      </c>
      <c r="F12" s="217"/>
    </row>
    <row r="13" spans="1:6" s="214" customFormat="1" ht="25.5" customHeight="1">
      <c r="A13" s="215"/>
      <c r="B13" s="216" t="s">
        <v>82</v>
      </c>
      <c r="C13" s="217"/>
      <c r="D13" s="326">
        <v>70624</v>
      </c>
      <c r="E13" s="327" t="s">
        <v>210</v>
      </c>
      <c r="F13" s="217"/>
    </row>
    <row r="14" spans="1:6" s="214" customFormat="1" ht="25.5" customHeight="1">
      <c r="A14" s="215"/>
      <c r="B14" s="216" t="s">
        <v>83</v>
      </c>
      <c r="C14" s="217"/>
      <c r="D14" s="326"/>
      <c r="E14" s="327" t="s">
        <v>150</v>
      </c>
      <c r="F14" s="217"/>
    </row>
    <row r="15" spans="1:6" s="214" customFormat="1" ht="25.5" customHeight="1">
      <c r="A15" s="215"/>
      <c r="B15" s="216" t="s">
        <v>84</v>
      </c>
      <c r="C15" s="217"/>
      <c r="D15" s="326"/>
      <c r="E15" s="328"/>
      <c r="F15" s="217"/>
    </row>
    <row r="16" spans="1:6" s="214" customFormat="1" ht="25.5" customHeight="1">
      <c r="A16" s="215"/>
      <c r="B16" s="216" t="s">
        <v>86</v>
      </c>
      <c r="C16" s="217"/>
      <c r="D16" s="326">
        <v>70642</v>
      </c>
      <c r="E16" s="329" t="s">
        <v>85</v>
      </c>
      <c r="F16" s="217"/>
    </row>
    <row r="17" spans="1:6" s="214" customFormat="1" ht="25.5" customHeight="1">
      <c r="A17" s="215"/>
      <c r="B17" s="216" t="s">
        <v>88</v>
      </c>
      <c r="C17" s="217"/>
      <c r="D17" s="326">
        <v>708</v>
      </c>
      <c r="E17" s="329" t="s">
        <v>87</v>
      </c>
      <c r="F17" s="217"/>
    </row>
    <row r="18" spans="1:6" s="214" customFormat="1" ht="25.5" customHeight="1" thickBot="1">
      <c r="A18" s="222"/>
      <c r="B18" s="223" t="s">
        <v>90</v>
      </c>
      <c r="C18" s="224"/>
      <c r="D18" s="219"/>
      <c r="E18" s="220"/>
      <c r="F18" s="217"/>
    </row>
    <row r="19" spans="1:6" s="214" customFormat="1" ht="25.5" customHeight="1" thickBot="1">
      <c r="A19" s="225">
        <v>61</v>
      </c>
      <c r="B19" s="226" t="s">
        <v>92</v>
      </c>
      <c r="C19" s="212">
        <f>SUM(C20:C25)</f>
        <v>0</v>
      </c>
      <c r="D19" s="219"/>
      <c r="E19" s="220"/>
      <c r="F19" s="217">
        <v>0</v>
      </c>
    </row>
    <row r="20" spans="1:6" s="214" customFormat="1" ht="25.5" customHeight="1" thickBot="1">
      <c r="A20" s="215"/>
      <c r="B20" s="216" t="s">
        <v>94</v>
      </c>
      <c r="C20" s="217"/>
      <c r="D20" s="225">
        <v>74</v>
      </c>
      <c r="E20" s="226" t="s">
        <v>89</v>
      </c>
      <c r="F20" s="212">
        <f>SUM(F21:F36)</f>
        <v>0</v>
      </c>
    </row>
    <row r="21" spans="1:6" s="214" customFormat="1" ht="25.5" customHeight="1">
      <c r="A21" s="215"/>
      <c r="B21" s="216" t="s">
        <v>73</v>
      </c>
      <c r="C21" s="217"/>
      <c r="D21" s="219">
        <v>741</v>
      </c>
      <c r="E21" s="221" t="s">
        <v>91</v>
      </c>
      <c r="F21" s="218"/>
    </row>
    <row r="22" spans="1:10" s="214" customFormat="1" ht="25.5" customHeight="1">
      <c r="A22" s="215"/>
      <c r="B22" s="216" t="s">
        <v>97</v>
      </c>
      <c r="C22" s="217"/>
      <c r="D22" s="219"/>
      <c r="E22" s="220" t="s">
        <v>93</v>
      </c>
      <c r="F22" s="228"/>
      <c r="J22" s="227"/>
    </row>
    <row r="23" spans="1:6" s="214" customFormat="1" ht="25.5" customHeight="1">
      <c r="A23" s="215"/>
      <c r="B23" s="216" t="s">
        <v>99</v>
      </c>
      <c r="C23" s="217"/>
      <c r="D23" s="219"/>
      <c r="E23" s="221" t="s">
        <v>194</v>
      </c>
      <c r="F23" s="228"/>
    </row>
    <row r="24" spans="1:6" s="214" customFormat="1" ht="25.5" customHeight="1">
      <c r="A24" s="215"/>
      <c r="B24" s="216" t="s">
        <v>101</v>
      </c>
      <c r="C24" s="217"/>
      <c r="D24" s="219">
        <v>742</v>
      </c>
      <c r="E24" s="221" t="s">
        <v>96</v>
      </c>
      <c r="F24" s="228"/>
    </row>
    <row r="25" spans="1:6" s="214" customFormat="1" ht="25.5" customHeight="1" thickBot="1">
      <c r="A25" s="222"/>
      <c r="B25" s="223"/>
      <c r="C25" s="224"/>
      <c r="D25" s="219">
        <v>743</v>
      </c>
      <c r="E25" s="221" t="s">
        <v>98</v>
      </c>
      <c r="F25" s="228"/>
    </row>
    <row r="26" spans="1:6" s="214" customFormat="1" ht="25.5" customHeight="1" thickBot="1">
      <c r="A26" s="225">
        <v>62</v>
      </c>
      <c r="B26" s="226" t="s">
        <v>102</v>
      </c>
      <c r="C26" s="212">
        <f>SUM(C27:C36)</f>
        <v>0</v>
      </c>
      <c r="D26" s="219">
        <v>744</v>
      </c>
      <c r="E26" s="221" t="s">
        <v>100</v>
      </c>
      <c r="F26" s="217"/>
    </row>
    <row r="27" spans="1:6" s="214" customFormat="1" ht="25.5" customHeight="1">
      <c r="A27" s="215"/>
      <c r="B27" s="216" t="s">
        <v>103</v>
      </c>
      <c r="C27" s="217"/>
      <c r="D27" s="219"/>
      <c r="E27" s="221" t="s">
        <v>194</v>
      </c>
      <c r="F27" s="217"/>
    </row>
    <row r="28" spans="1:6" s="214" customFormat="1" ht="25.5" customHeight="1">
      <c r="A28" s="215"/>
      <c r="B28" s="216" t="s">
        <v>105</v>
      </c>
      <c r="C28" s="217"/>
      <c r="D28" s="219"/>
      <c r="E28" s="221" t="s">
        <v>194</v>
      </c>
      <c r="F28" s="217"/>
    </row>
    <row r="29" spans="1:6" s="214" customFormat="1" ht="34.5" customHeight="1">
      <c r="A29" s="215"/>
      <c r="B29" s="216" t="s">
        <v>107</v>
      </c>
      <c r="C29" s="217"/>
      <c r="D29" s="219">
        <v>7451</v>
      </c>
      <c r="E29" s="221" t="s">
        <v>211</v>
      </c>
      <c r="F29" s="218"/>
    </row>
    <row r="30" spans="1:6" s="214" customFormat="1" ht="25.5" customHeight="1">
      <c r="A30" s="215"/>
      <c r="B30" s="216" t="s">
        <v>108</v>
      </c>
      <c r="C30" s="217"/>
      <c r="D30" s="219"/>
      <c r="E30" s="220" t="s">
        <v>104</v>
      </c>
      <c r="F30" s="217"/>
    </row>
    <row r="31" spans="1:6" s="214" customFormat="1" ht="25.5" customHeight="1">
      <c r="A31" s="215"/>
      <c r="B31" s="216" t="s">
        <v>109</v>
      </c>
      <c r="C31" s="217"/>
      <c r="D31" s="219"/>
      <c r="E31" s="220" t="s">
        <v>106</v>
      </c>
      <c r="F31" s="217"/>
    </row>
    <row r="32" spans="1:6" s="214" customFormat="1" ht="25.5" customHeight="1">
      <c r="A32" s="215"/>
      <c r="B32" s="216" t="s">
        <v>110</v>
      </c>
      <c r="C32" s="217"/>
      <c r="D32" s="219">
        <v>7452</v>
      </c>
      <c r="E32" s="221" t="s">
        <v>212</v>
      </c>
      <c r="F32" s="228"/>
    </row>
    <row r="33" spans="1:6" s="214" customFormat="1" ht="25.5" customHeight="1">
      <c r="A33" s="215"/>
      <c r="B33" s="216" t="s">
        <v>111</v>
      </c>
      <c r="C33" s="217"/>
      <c r="D33" s="219"/>
      <c r="E33" s="221" t="s">
        <v>192</v>
      </c>
      <c r="F33" s="228"/>
    </row>
    <row r="34" spans="1:6" s="214" customFormat="1" ht="25.5" customHeight="1">
      <c r="A34" s="215"/>
      <c r="B34" s="216" t="s">
        <v>113</v>
      </c>
      <c r="C34" s="217"/>
      <c r="D34" s="219">
        <v>746</v>
      </c>
      <c r="E34" s="221" t="s">
        <v>112</v>
      </c>
      <c r="F34" s="217"/>
    </row>
    <row r="35" spans="1:6" s="214" customFormat="1" ht="25.5" customHeight="1">
      <c r="A35" s="215"/>
      <c r="B35" s="216" t="s">
        <v>115</v>
      </c>
      <c r="C35" s="217"/>
      <c r="D35" s="219">
        <v>747</v>
      </c>
      <c r="E35" s="221" t="s">
        <v>114</v>
      </c>
      <c r="F35" s="217"/>
    </row>
    <row r="36" spans="1:6" s="214" customFormat="1" ht="25.5" customHeight="1" thickBot="1">
      <c r="A36" s="215"/>
      <c r="B36" s="229"/>
      <c r="C36" s="217"/>
      <c r="D36" s="219">
        <v>748</v>
      </c>
      <c r="E36" s="221" t="s">
        <v>116</v>
      </c>
      <c r="F36" s="217"/>
    </row>
    <row r="37" spans="1:6" s="214" customFormat="1" ht="25.5" customHeight="1" thickBot="1">
      <c r="A37" s="225">
        <v>63</v>
      </c>
      <c r="B37" s="226" t="s">
        <v>117</v>
      </c>
      <c r="C37" s="212">
        <f>SUM(C38:C39)</f>
        <v>0</v>
      </c>
      <c r="D37" s="225">
        <v>75</v>
      </c>
      <c r="E37" s="226" t="s">
        <v>118</v>
      </c>
      <c r="F37" s="212">
        <f>SUM(F38:F40)</f>
        <v>0</v>
      </c>
    </row>
    <row r="38" spans="1:6" s="214" customFormat="1" ht="25.5" customHeight="1">
      <c r="A38" s="219"/>
      <c r="B38" s="230" t="s">
        <v>119</v>
      </c>
      <c r="C38" s="217"/>
      <c r="D38" s="219"/>
      <c r="E38" s="231" t="s">
        <v>120</v>
      </c>
      <c r="F38" s="217"/>
    </row>
    <row r="39" spans="1:6" s="214" customFormat="1" ht="25.5" customHeight="1" thickBot="1">
      <c r="A39" s="219"/>
      <c r="B39" s="230" t="s">
        <v>121</v>
      </c>
      <c r="C39" s="217"/>
      <c r="D39" s="219"/>
      <c r="E39" s="232"/>
      <c r="F39" s="217"/>
    </row>
    <row r="40" spans="1:6" s="214" customFormat="1" ht="25.5" customHeight="1" thickBot="1">
      <c r="A40" s="225">
        <v>64</v>
      </c>
      <c r="B40" s="226" t="s">
        <v>122</v>
      </c>
      <c r="C40" s="212">
        <f>SUM(C41:C44)</f>
        <v>0</v>
      </c>
      <c r="D40" s="219"/>
      <c r="E40" s="232"/>
      <c r="F40" s="217"/>
    </row>
    <row r="41" spans="1:6" s="214" customFormat="1" ht="25.5" customHeight="1" thickBot="1">
      <c r="A41" s="219"/>
      <c r="B41" s="230" t="s">
        <v>123</v>
      </c>
      <c r="C41" s="217"/>
      <c r="D41" s="225">
        <v>76</v>
      </c>
      <c r="E41" s="226" t="s">
        <v>124</v>
      </c>
      <c r="F41" s="212">
        <f>F42</f>
        <v>0</v>
      </c>
    </row>
    <row r="42" spans="1:6" s="214" customFormat="1" ht="25.5" customHeight="1" thickBot="1">
      <c r="A42" s="219"/>
      <c r="B42" s="230" t="s">
        <v>125</v>
      </c>
      <c r="C42" s="217"/>
      <c r="D42" s="219"/>
      <c r="E42" s="232"/>
      <c r="F42" s="217"/>
    </row>
    <row r="43" spans="1:6" s="214" customFormat="1" ht="25.5" customHeight="1" thickBot="1">
      <c r="A43" s="219"/>
      <c r="B43" s="230" t="s">
        <v>126</v>
      </c>
      <c r="C43" s="217"/>
      <c r="D43" s="225">
        <v>77</v>
      </c>
      <c r="E43" s="226" t="s">
        <v>127</v>
      </c>
      <c r="F43" s="212">
        <f>SUM(F44:F46)</f>
        <v>0</v>
      </c>
    </row>
    <row r="44" spans="1:6" s="214" customFormat="1" ht="25.5" customHeight="1" thickBot="1">
      <c r="A44" s="219"/>
      <c r="B44" s="233"/>
      <c r="C44" s="217"/>
      <c r="D44" s="219"/>
      <c r="E44" s="234" t="s">
        <v>95</v>
      </c>
      <c r="F44" s="217"/>
    </row>
    <row r="45" spans="1:6" s="214" customFormat="1" ht="25.5" customHeight="1" thickBot="1">
      <c r="A45" s="225">
        <v>65</v>
      </c>
      <c r="B45" s="226" t="s">
        <v>128</v>
      </c>
      <c r="C45" s="212">
        <f>C46</f>
        <v>0</v>
      </c>
      <c r="D45" s="219"/>
      <c r="E45" s="234" t="s">
        <v>95</v>
      </c>
      <c r="F45" s="217"/>
    </row>
    <row r="46" spans="1:6" s="214" customFormat="1" ht="25.5" customHeight="1" thickBot="1">
      <c r="A46" s="219"/>
      <c r="B46" s="233"/>
      <c r="C46" s="217"/>
      <c r="D46" s="219"/>
      <c r="E46" s="234" t="s">
        <v>95</v>
      </c>
      <c r="F46" s="217"/>
    </row>
    <row r="47" spans="1:6" s="214" customFormat="1" ht="25.5" customHeight="1" thickBot="1">
      <c r="A47" s="225">
        <v>66</v>
      </c>
      <c r="B47" s="226" t="s">
        <v>129</v>
      </c>
      <c r="C47" s="212">
        <f>SUM(C48:C49)</f>
        <v>0</v>
      </c>
      <c r="D47" s="225">
        <v>78</v>
      </c>
      <c r="E47" s="226" t="s">
        <v>130</v>
      </c>
      <c r="F47" s="212">
        <f>F48+F49</f>
        <v>0</v>
      </c>
    </row>
    <row r="48" spans="1:6" s="214" customFormat="1" ht="25.5" customHeight="1">
      <c r="A48" s="219"/>
      <c r="B48" s="221" t="s">
        <v>131</v>
      </c>
      <c r="C48" s="217"/>
      <c r="D48" s="219"/>
      <c r="E48" s="231" t="s">
        <v>130</v>
      </c>
      <c r="F48" s="217"/>
    </row>
    <row r="49" spans="1:6" s="214" customFormat="1" ht="25.5" customHeight="1" thickBot="1">
      <c r="A49" s="235"/>
      <c r="B49" s="236" t="s">
        <v>132</v>
      </c>
      <c r="C49" s="224"/>
      <c r="D49" s="219"/>
      <c r="E49" s="234"/>
      <c r="F49" s="217"/>
    </row>
    <row r="50" spans="1:6" s="214" customFormat="1" ht="25.5" customHeight="1" thickBot="1">
      <c r="A50" s="225">
        <v>67</v>
      </c>
      <c r="B50" s="226" t="s">
        <v>133</v>
      </c>
      <c r="C50" s="212">
        <f>SUM(C51:C52)</f>
        <v>0</v>
      </c>
      <c r="D50" s="225">
        <v>79</v>
      </c>
      <c r="E50" s="226" t="s">
        <v>134</v>
      </c>
      <c r="F50" s="212">
        <f>SUM(F51:F57)</f>
        <v>0</v>
      </c>
    </row>
    <row r="51" spans="1:6" s="214" customFormat="1" ht="25.5" customHeight="1">
      <c r="A51" s="219"/>
      <c r="B51" s="233"/>
      <c r="C51" s="217"/>
      <c r="D51" s="219"/>
      <c r="E51" s="221" t="s">
        <v>135</v>
      </c>
      <c r="F51" s="217"/>
    </row>
    <row r="52" spans="1:6" s="214" customFormat="1" ht="25.5" customHeight="1" thickBot="1">
      <c r="A52" s="237"/>
      <c r="B52" s="238"/>
      <c r="C52" s="224"/>
      <c r="D52" s="219"/>
      <c r="E52" s="221" t="s">
        <v>136</v>
      </c>
      <c r="F52" s="217"/>
    </row>
    <row r="53" spans="1:6" s="239" customFormat="1" ht="25.5" customHeight="1" thickBot="1">
      <c r="A53" s="225">
        <v>68</v>
      </c>
      <c r="B53" s="226" t="s">
        <v>137</v>
      </c>
      <c r="C53" s="212">
        <f>SUM(C54:C56)</f>
        <v>0</v>
      </c>
      <c r="D53" s="219"/>
      <c r="E53" s="234"/>
      <c r="F53" s="217"/>
    </row>
    <row r="54" spans="1:6" s="239" customFormat="1" ht="25.5" customHeight="1">
      <c r="A54" s="240"/>
      <c r="B54" s="216" t="s">
        <v>138</v>
      </c>
      <c r="C54" s="217"/>
      <c r="D54" s="219"/>
      <c r="E54" s="234"/>
      <c r="F54" s="217"/>
    </row>
    <row r="55" spans="1:6" s="239" customFormat="1" ht="25.5" customHeight="1">
      <c r="A55" s="241"/>
      <c r="B55" s="230" t="s">
        <v>139</v>
      </c>
      <c r="C55" s="217"/>
      <c r="D55" s="219"/>
      <c r="E55" s="234"/>
      <c r="F55" s="217"/>
    </row>
    <row r="56" spans="1:6" s="239" customFormat="1" ht="25.5" customHeight="1" thickBot="1">
      <c r="A56" s="241"/>
      <c r="B56" s="233"/>
      <c r="C56" s="217"/>
      <c r="D56" s="219"/>
      <c r="E56" s="234"/>
      <c r="F56" s="217"/>
    </row>
    <row r="57" spans="1:6" s="214" customFormat="1" ht="25.5" customHeight="1" thickBot="1">
      <c r="A57" s="225">
        <v>69</v>
      </c>
      <c r="B57" s="226" t="s">
        <v>140</v>
      </c>
      <c r="C57" s="242"/>
      <c r="D57" s="219"/>
      <c r="E57" s="234"/>
      <c r="F57" s="217"/>
    </row>
    <row r="58" spans="1:6" s="214" customFormat="1" ht="25.5" customHeight="1" thickBot="1">
      <c r="A58" s="593" t="s">
        <v>141</v>
      </c>
      <c r="B58" s="594"/>
      <c r="C58" s="243">
        <f>IF((C59&lt;F59),(F59-C59),0)</f>
        <v>0</v>
      </c>
      <c r="D58" s="593" t="s">
        <v>142</v>
      </c>
      <c r="E58" s="594"/>
      <c r="F58" s="243">
        <f>IF((F59&lt;C59),(C59-F59),0)</f>
        <v>0</v>
      </c>
    </row>
    <row r="59" spans="1:6" s="214" customFormat="1" ht="25.5" customHeight="1" thickBot="1">
      <c r="A59" s="595" t="s">
        <v>143</v>
      </c>
      <c r="B59" s="596"/>
      <c r="C59" s="244">
        <f>C11+C19+C26+C37+C40+C45+C47+C50+C53+C57</f>
        <v>0</v>
      </c>
      <c r="D59" s="595" t="s">
        <v>144</v>
      </c>
      <c r="E59" s="596"/>
      <c r="F59" s="244">
        <f>F11+F20+F37+F41+F43+F47+F50</f>
        <v>0</v>
      </c>
    </row>
    <row r="60" spans="1:6" s="214" customFormat="1" ht="14.25" customHeight="1" thickBot="1">
      <c r="A60" s="245"/>
      <c r="B60" s="245"/>
      <c r="C60" s="246"/>
      <c r="D60" s="245"/>
      <c r="E60" s="245"/>
      <c r="F60" s="246"/>
    </row>
    <row r="61" spans="1:6" s="214" customFormat="1" ht="25.5" customHeight="1" thickBot="1">
      <c r="A61" s="225">
        <v>86</v>
      </c>
      <c r="B61" s="226" t="s">
        <v>145</v>
      </c>
      <c r="C61" s="247">
        <f>SUM(C62:C65)</f>
        <v>0</v>
      </c>
      <c r="D61" s="225">
        <v>87</v>
      </c>
      <c r="E61" s="226" t="s">
        <v>146</v>
      </c>
      <c r="F61" s="247">
        <f>SUM(F62:F65)</f>
        <v>0</v>
      </c>
    </row>
    <row r="62" spans="1:6" s="214" customFormat="1" ht="25.5" customHeight="1">
      <c r="A62" s="330"/>
      <c r="B62" s="331" t="s">
        <v>213</v>
      </c>
      <c r="C62" s="228"/>
      <c r="D62" s="235"/>
      <c r="E62" s="331" t="s">
        <v>213</v>
      </c>
      <c r="F62" s="228"/>
    </row>
    <row r="63" spans="1:6" s="214" customFormat="1" ht="25.5" customHeight="1">
      <c r="A63" s="248"/>
      <c r="B63" s="221" t="s">
        <v>74</v>
      </c>
      <c r="C63" s="228"/>
      <c r="D63" s="219"/>
      <c r="E63" s="221" t="s">
        <v>74</v>
      </c>
      <c r="F63" s="228"/>
    </row>
    <row r="64" spans="1:6" s="214" customFormat="1" ht="25.5" customHeight="1">
      <c r="A64" s="248"/>
      <c r="B64" s="221" t="s">
        <v>147</v>
      </c>
      <c r="C64" s="228"/>
      <c r="D64" s="219"/>
      <c r="E64" s="221" t="s">
        <v>147</v>
      </c>
      <c r="F64" s="228"/>
    </row>
    <row r="65" spans="1:6" s="214" customFormat="1" ht="25.5" customHeight="1" thickBot="1">
      <c r="A65" s="249"/>
      <c r="B65" s="250" t="s">
        <v>214</v>
      </c>
      <c r="C65" s="251"/>
      <c r="D65" s="237"/>
      <c r="E65" s="250" t="s">
        <v>214</v>
      </c>
      <c r="F65" s="251"/>
    </row>
    <row r="66" spans="1:6" s="214" customFormat="1" ht="25.5" customHeight="1" thickBot="1">
      <c r="A66" s="597" t="s">
        <v>148</v>
      </c>
      <c r="B66" s="598"/>
      <c r="C66" s="252">
        <f>C59+C61+C58</f>
        <v>0</v>
      </c>
      <c r="D66" s="597" t="s">
        <v>149</v>
      </c>
      <c r="E66" s="598"/>
      <c r="F66" s="252">
        <f>F59+F61+F58</f>
        <v>0</v>
      </c>
    </row>
    <row r="67" spans="1:6" s="255" customFormat="1" ht="71.25" customHeight="1">
      <c r="A67" s="585" t="s">
        <v>195</v>
      </c>
      <c r="B67" s="586"/>
      <c r="C67" s="586"/>
      <c r="D67" s="587"/>
      <c r="E67" s="253"/>
      <c r="F67" s="254"/>
    </row>
    <row r="68" spans="1:6" s="257" customFormat="1" ht="81.75" customHeight="1" thickBot="1">
      <c r="A68" s="588" t="s">
        <v>215</v>
      </c>
      <c r="B68" s="589"/>
      <c r="C68" s="589"/>
      <c r="D68" s="590"/>
      <c r="E68" s="256"/>
      <c r="F68" s="256"/>
    </row>
    <row r="69" ht="21.75" customHeight="1">
      <c r="D69" s="258"/>
    </row>
    <row r="70" spans="4:5" ht="21.75" customHeight="1">
      <c r="D70" s="258"/>
      <c r="E70" s="259"/>
    </row>
    <row r="71" spans="1:4" ht="48" customHeight="1">
      <c r="A71" s="266"/>
      <c r="D71" s="258"/>
    </row>
    <row r="72" spans="2:5" ht="20.25" customHeight="1">
      <c r="B72" s="260"/>
      <c r="D72" s="258"/>
      <c r="E72" s="260"/>
    </row>
    <row r="73" ht="20.25" customHeight="1">
      <c r="D73" s="258"/>
    </row>
    <row r="74" spans="1:6" s="265" customFormat="1" ht="20.25" customHeight="1">
      <c r="A74" s="261"/>
      <c r="B74" s="262"/>
      <c r="C74" s="262"/>
      <c r="D74" s="263"/>
      <c r="E74" s="264"/>
      <c r="F74" s="263"/>
    </row>
  </sheetData>
  <sheetProtection password="CF87" sheet="1"/>
  <mergeCells count="19">
    <mergeCell ref="B1:F1"/>
    <mergeCell ref="B2:F2"/>
    <mergeCell ref="A5:D5"/>
    <mergeCell ref="A6:D6"/>
    <mergeCell ref="A7:D7"/>
    <mergeCell ref="A9:A10"/>
    <mergeCell ref="B9:B10"/>
    <mergeCell ref="C9:C10"/>
    <mergeCell ref="D9:D10"/>
    <mergeCell ref="E9:E10"/>
    <mergeCell ref="A67:D67"/>
    <mergeCell ref="A68:D68"/>
    <mergeCell ref="F9:F10"/>
    <mergeCell ref="A58:B58"/>
    <mergeCell ref="D58:E58"/>
    <mergeCell ref="A59:B59"/>
    <mergeCell ref="D59:E59"/>
    <mergeCell ref="A66:B66"/>
    <mergeCell ref="D66:E66"/>
  </mergeCells>
  <dataValidations count="1">
    <dataValidation type="list" allowBlank="1" showInputMessage="1" showErrorMessage="1" sqref="E7">
      <formula1>"Engagement,Dépenses/Recettes"</formula1>
    </dataValidation>
  </dataValidations>
  <printOptions horizontalCentered="1"/>
  <pageMargins left="0.3937007874015748" right="0.3937007874015748" top="0.3937007874015748" bottom="0.3937007874015748" header="0" footer="0.27"/>
  <pageSetup fitToHeight="1" fitToWidth="1" horizontalDpi="600" verticalDpi="600" orientation="portrait" paperSize="9" scale="4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i174C851</dc:creator>
  <cp:keywords/>
  <dc:description/>
  <cp:lastModifiedBy>Christelle LUCAS 851</cp:lastModifiedBy>
  <cp:lastPrinted>2018-02-05T13:23:07Z</cp:lastPrinted>
  <dcterms:created xsi:type="dcterms:W3CDTF">2005-07-19T09:36:11Z</dcterms:created>
  <dcterms:modified xsi:type="dcterms:W3CDTF">2021-03-10T15:21:37Z</dcterms:modified>
  <cp:category/>
  <cp:version/>
  <cp:contentType/>
  <cp:contentStatus/>
</cp:coreProperties>
</file>