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R:\SERVICE ACTION SOCIALE\AFC ACCOMPAGNEMENT\Ressources - suivi\PARENTALITE\CLAS\campagnes\2026-2027 CLAS\Campagne 2026-2027\"/>
    </mc:Choice>
  </mc:AlternateContent>
  <xr:revisionPtr revIDLastSave="0" documentId="13_ncr:1_{48BAD1F7-ECB7-4000-9EB0-6B9F0F5446D8}" xr6:coauthVersionLast="47" xr6:coauthVersionMax="47" xr10:uidLastSave="{00000000-0000-0000-0000-000000000000}"/>
  <bookViews>
    <workbookView xWindow="330" yWindow="-120" windowWidth="28590" windowHeight="15720" activeTab="1" xr2:uid="{AEDBB9A7-816B-4B23-B4D0-9B8F6A54FFB1}"/>
  </bookViews>
  <sheets>
    <sheet name="Barèmes 2026-2027" sheetId="3" r:id="rId1"/>
    <sheet name="Outil d'aide" sheetId="2" r:id="rId2"/>
  </sheets>
  <definedNames>
    <definedName name="_xlnm.Print_Area" localSheetId="0">'Barèmes 2026-2027'!$B$2:$L$17</definedName>
    <definedName name="_xlnm.Print_Area" localSheetId="1">'Outil d''aide'!$B$4:$H$23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2" l="1"/>
  <c r="F14" i="2"/>
  <c r="G9" i="3"/>
  <c r="G8" i="3"/>
  <c r="G10" i="3" l="1"/>
  <c r="E16" i="2" l="1"/>
  <c r="E8" i="2"/>
  <c r="E10" i="2" s="1"/>
  <c r="E11" i="2" s="1"/>
  <c r="E13" i="2" s="1"/>
  <c r="E17" i="2" l="1"/>
</calcChain>
</file>

<file path=xl/sharedStrings.xml><?xml version="1.0" encoding="utf-8"?>
<sst xmlns="http://schemas.openxmlformats.org/spreadsheetml/2006/main" count="30" uniqueCount="23">
  <si>
    <t>Total des charges</t>
  </si>
  <si>
    <t>Prix de revient équipement</t>
  </si>
  <si>
    <t>Prix de revient plafond</t>
  </si>
  <si>
    <t>Prix de revient retenu</t>
  </si>
  <si>
    <t>Montant PS par acte retenu</t>
  </si>
  <si>
    <t>Nombre de collectifs</t>
  </si>
  <si>
    <t>Montant PS CLAS</t>
  </si>
  <si>
    <t>Bonus enfants</t>
  </si>
  <si>
    <t>Bonus parents</t>
  </si>
  <si>
    <t>Total PS CLAS + Bonus</t>
  </si>
  <si>
    <t>Prix plafonds</t>
  </si>
  <si>
    <t>Taux de la PS</t>
  </si>
  <si>
    <t>Prestation de service</t>
  </si>
  <si>
    <t>Accompagnement à la scolarité</t>
  </si>
  <si>
    <t>PS socle</t>
  </si>
  <si>
    <t>€ / collectif/an</t>
  </si>
  <si>
    <t>€ / collectif an</t>
  </si>
  <si>
    <t>Total Bonus</t>
  </si>
  <si>
    <t>CLAS</t>
  </si>
  <si>
    <t>OUTIL DE SIMULATION DE L'ACCOMPAGNEMENT FINANCIER DE LA CAF</t>
  </si>
  <si>
    <t xml:space="preserve">BAREMES </t>
  </si>
  <si>
    <t>Saisir uniquement les cellules en bleu</t>
  </si>
  <si>
    <t>2026-2027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</si>
</sst>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theme="1"/>
      <name val="CG Omega"/>
      <family val="2"/>
    </font>
    <font>
      <sz val="10"/>
      <name val="Arial"/>
      <family val="2"/>
    </font>
    <font>
      <sz val="10"/>
      <color theme="1"/>
      <name val="CG Omega"/>
      <family val="2"/>
    </font>
    <font>
      <sz val="10"/>
      <name val="CG Omega"/>
      <family val="2"/>
    </font>
    <font>
      <b/>
      <sz val="10"/>
      <color theme="1"/>
      <name val="CG Omega"/>
      <family val="2"/>
    </font>
    <font>
      <b/>
      <sz val="10"/>
      <name val="CG Omega"/>
      <family val="2"/>
    </font>
    <font>
      <b/>
      <sz val="8"/>
      <name val="CG Omega"/>
      <family val="2"/>
    </font>
    <font>
      <b/>
      <sz val="11"/>
      <color rgb="FFFF6600"/>
      <name val="CG Omega"/>
      <family val="2"/>
    </font>
    <font>
      <b/>
      <sz val="14"/>
      <color indexed="21"/>
      <name val="CG Omega"/>
      <family val="2"/>
    </font>
    <font>
      <b/>
      <sz val="11"/>
      <color theme="1"/>
      <name val="CG Omega"/>
      <family val="2"/>
    </font>
    <font>
      <b/>
      <sz val="18"/>
      <color theme="0"/>
      <name val="CG Omega"/>
      <family val="2"/>
    </font>
    <font>
      <b/>
      <sz val="12"/>
      <name val="CG Omega"/>
      <family val="2"/>
    </font>
    <font>
      <b/>
      <sz val="10"/>
      <color indexed="21"/>
      <name val="CG Omega"/>
      <family val="2"/>
    </font>
    <font>
      <b/>
      <sz val="8"/>
      <color rgb="FFFF5050"/>
      <name val="CG Omega"/>
      <family val="2"/>
    </font>
    <font>
      <u/>
      <sz val="11"/>
      <color theme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689CDA"/>
        <bgColor indexed="64"/>
      </patternFill>
    </fill>
    <fill>
      <patternFill patternType="solid">
        <fgColor rgb="FFC9FFFF"/>
        <bgColor indexed="64"/>
      </patternFill>
    </fill>
  </fills>
  <borders count="22">
    <border>
      <left/>
      <right/>
      <top/>
      <bottom/>
      <diagonal/>
    </border>
    <border>
      <left style="thin">
        <color rgb="FF009999"/>
      </left>
      <right style="thin">
        <color rgb="FF009999"/>
      </right>
      <top style="thin">
        <color rgb="FF009999"/>
      </top>
      <bottom style="thin">
        <color rgb="FF009999"/>
      </bottom>
      <diagonal/>
    </border>
    <border>
      <left style="thin">
        <color rgb="FF009999"/>
      </left>
      <right/>
      <top style="thin">
        <color rgb="FF009999"/>
      </top>
      <bottom/>
      <diagonal/>
    </border>
    <border>
      <left/>
      <right/>
      <top style="thin">
        <color rgb="FF009999"/>
      </top>
      <bottom/>
      <diagonal/>
    </border>
    <border>
      <left style="thin">
        <color rgb="FF009999"/>
      </left>
      <right/>
      <top/>
      <bottom/>
      <diagonal/>
    </border>
    <border>
      <left style="thin">
        <color rgb="FF009999"/>
      </left>
      <right/>
      <top/>
      <bottom style="hair">
        <color indexed="64"/>
      </bottom>
      <diagonal/>
    </border>
    <border>
      <left style="thin">
        <color rgb="FF009999"/>
      </left>
      <right/>
      <top/>
      <bottom style="thin">
        <color rgb="FF009999"/>
      </bottom>
      <diagonal/>
    </border>
    <border>
      <left/>
      <right/>
      <top/>
      <bottom style="thin">
        <color rgb="FF009999"/>
      </bottom>
      <diagonal/>
    </border>
    <border>
      <left style="thin">
        <color rgb="FF009999"/>
      </left>
      <right/>
      <top style="thin">
        <color rgb="FF009999"/>
      </top>
      <bottom style="thin">
        <color rgb="FF009999"/>
      </bottom>
      <diagonal/>
    </border>
    <border>
      <left/>
      <right/>
      <top style="thin">
        <color rgb="FF009999"/>
      </top>
      <bottom style="thin">
        <color rgb="FF009999"/>
      </bottom>
      <diagonal/>
    </border>
    <border>
      <left/>
      <right/>
      <top/>
      <bottom style="hair">
        <color indexed="64"/>
      </bottom>
      <diagonal/>
    </border>
    <border>
      <left style="thin">
        <color rgb="FF009999"/>
      </left>
      <right style="thin">
        <color rgb="FF009999"/>
      </right>
      <top style="thin">
        <color rgb="FF009999"/>
      </top>
      <bottom/>
      <diagonal/>
    </border>
    <border>
      <left style="thin">
        <color rgb="FF009999"/>
      </left>
      <right style="thin">
        <color rgb="FF009999"/>
      </right>
      <top/>
      <bottom/>
      <diagonal/>
    </border>
    <border>
      <left style="thin">
        <color rgb="FF009999"/>
      </left>
      <right style="thin">
        <color rgb="FF009999"/>
      </right>
      <top/>
      <bottom style="thin">
        <color rgb="FF009999"/>
      </bottom>
      <diagonal/>
    </border>
    <border>
      <left style="thin">
        <color rgb="FF009999"/>
      </left>
      <right style="thin">
        <color rgb="FF009999"/>
      </right>
      <top/>
      <bottom style="hair">
        <color indexed="64"/>
      </bottom>
      <diagonal/>
    </border>
    <border>
      <left style="medium">
        <color rgb="FF009999"/>
      </left>
      <right/>
      <top style="medium">
        <color rgb="FF009999"/>
      </top>
      <bottom style="medium">
        <color rgb="FF009999"/>
      </bottom>
      <diagonal/>
    </border>
    <border>
      <left/>
      <right style="thin">
        <color rgb="FF009999"/>
      </right>
      <top style="medium">
        <color rgb="FF009999"/>
      </top>
      <bottom style="medium">
        <color rgb="FF009999"/>
      </bottom>
      <diagonal/>
    </border>
    <border>
      <left/>
      <right style="medium">
        <color rgb="FF009999"/>
      </right>
      <top style="medium">
        <color rgb="FF009999"/>
      </top>
      <bottom style="medium">
        <color rgb="FF009999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rgb="FF0070C0"/>
      </left>
      <right style="hair">
        <color rgb="FF0070C0"/>
      </right>
      <top style="hair">
        <color rgb="FF0070C0"/>
      </top>
      <bottom style="hair">
        <color rgb="FF0070C0"/>
      </bottom>
      <diagonal/>
    </border>
    <border>
      <left style="hair">
        <color rgb="FF0070C0"/>
      </left>
      <right/>
      <top style="hair">
        <color rgb="FF0070C0"/>
      </top>
      <bottom style="hair">
        <color rgb="FF0070C0"/>
      </bottom>
      <diagonal/>
    </border>
    <border>
      <left/>
      <right style="hair">
        <color rgb="FF0070C0"/>
      </right>
      <top style="hair">
        <color rgb="FF0070C0"/>
      </top>
      <bottom style="hair">
        <color rgb="FF0070C0"/>
      </bottom>
      <diagonal/>
    </border>
  </borders>
  <cellStyleXfs count="3">
    <xf numFmtId="0" fontId="0" fillId="0" borderId="0"/>
    <xf numFmtId="0" fontId="2" fillId="0" borderId="0"/>
    <xf numFmtId="0" fontId="15" fillId="0" borderId="0" applyNumberFormat="0" applyFill="0" applyBorder="0" applyAlignment="0" applyProtection="0"/>
  </cellStyleXfs>
  <cellXfs count="48">
    <xf numFmtId="0" fontId="0" fillId="0" borderId="0" xfId="0"/>
    <xf numFmtId="0" fontId="1" fillId="0" borderId="0" xfId="0" applyFont="1"/>
    <xf numFmtId="0" fontId="8" fillId="0" borderId="0" xfId="0" applyFont="1"/>
    <xf numFmtId="0" fontId="4" fillId="0" borderId="0" xfId="0" applyFont="1"/>
    <xf numFmtId="4" fontId="1" fillId="0" borderId="0" xfId="0" applyNumberFormat="1" applyFont="1"/>
    <xf numFmtId="4" fontId="6" fillId="0" borderId="0" xfId="0" applyNumberFormat="1" applyFont="1" applyBorder="1" applyAlignment="1">
      <alignment horizontal="center"/>
    </xf>
    <xf numFmtId="0" fontId="9" fillId="0" borderId="0" xfId="1" applyFont="1" applyAlignment="1">
      <alignment horizontal="right"/>
    </xf>
    <xf numFmtId="0" fontId="4" fillId="0" borderId="0" xfId="1" applyFont="1" applyBorder="1" applyAlignment="1">
      <alignment horizontal="right"/>
    </xf>
    <xf numFmtId="0" fontId="3" fillId="0" borderId="2" xfId="0" applyFont="1" applyBorder="1"/>
    <xf numFmtId="0" fontId="4" fillId="0" borderId="3" xfId="1" applyFont="1" applyBorder="1" applyAlignment="1">
      <alignment horizontal="right"/>
    </xf>
    <xf numFmtId="0" fontId="3" fillId="0" borderId="4" xfId="0" applyFont="1" applyBorder="1"/>
    <xf numFmtId="0" fontId="7" fillId="0" borderId="5" xfId="0" applyFont="1" applyBorder="1" applyAlignment="1">
      <alignment horizontal="center" vertical="center" wrapText="1"/>
    </xf>
    <xf numFmtId="0" fontId="3" fillId="0" borderId="6" xfId="0" applyFont="1" applyBorder="1"/>
    <xf numFmtId="0" fontId="4" fillId="0" borderId="7" xfId="1" applyFont="1" applyBorder="1" applyAlignment="1">
      <alignment horizontal="right"/>
    </xf>
    <xf numFmtId="0" fontId="5" fillId="3" borderId="8" xfId="0" applyFont="1" applyFill="1" applyBorder="1"/>
    <xf numFmtId="0" fontId="6" fillId="3" borderId="9" xfId="1" applyFont="1" applyFill="1" applyBorder="1" applyAlignment="1">
      <alignment horizontal="right" vertical="center"/>
    </xf>
    <xf numFmtId="0" fontId="7" fillId="0" borderId="8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right"/>
    </xf>
    <xf numFmtId="0" fontId="6" fillId="0" borderId="9" xfId="0" applyFont="1" applyBorder="1" applyAlignment="1">
      <alignment horizontal="right"/>
    </xf>
    <xf numFmtId="4" fontId="3" fillId="2" borderId="11" xfId="0" applyNumberFormat="1" applyFont="1" applyFill="1" applyBorder="1" applyAlignment="1" applyProtection="1">
      <alignment horizontal="center"/>
      <protection locked="0"/>
    </xf>
    <xf numFmtId="4" fontId="3" fillId="0" borderId="12" xfId="0" applyNumberFormat="1" applyFont="1" applyBorder="1" applyAlignment="1">
      <alignment horizontal="center"/>
    </xf>
    <xf numFmtId="4" fontId="5" fillId="0" borderId="12" xfId="0" applyNumberFormat="1" applyFont="1" applyBorder="1" applyAlignment="1">
      <alignment horizontal="center"/>
    </xf>
    <xf numFmtId="3" fontId="3" fillId="2" borderId="13" xfId="0" applyNumberFormat="1" applyFont="1" applyFill="1" applyBorder="1" applyAlignment="1" applyProtection="1">
      <alignment horizontal="center"/>
      <protection locked="0"/>
    </xf>
    <xf numFmtId="4" fontId="6" fillId="2" borderId="14" xfId="0" applyNumberFormat="1" applyFont="1" applyFill="1" applyBorder="1" applyAlignment="1" applyProtection="1">
      <alignment horizontal="center"/>
      <protection locked="0"/>
    </xf>
    <xf numFmtId="4" fontId="6" fillId="2" borderId="1" xfId="0" applyNumberFormat="1" applyFont="1" applyFill="1" applyBorder="1" applyAlignment="1" applyProtection="1">
      <alignment horizontal="center"/>
      <protection locked="0"/>
    </xf>
    <xf numFmtId="4" fontId="5" fillId="3" borderId="1" xfId="0" applyNumberFormat="1" applyFont="1" applyFill="1" applyBorder="1" applyAlignment="1">
      <alignment horizontal="center" vertical="center"/>
    </xf>
    <xf numFmtId="4" fontId="12" fillId="5" borderId="17" xfId="0" applyNumberFormat="1" applyFont="1" applyFill="1" applyBorder="1" applyAlignment="1">
      <alignment horizontal="center"/>
    </xf>
    <xf numFmtId="0" fontId="13" fillId="0" borderId="0" xfId="0" applyFont="1" applyAlignment="1">
      <alignment horizontal="right"/>
    </xf>
    <xf numFmtId="4" fontId="6" fillId="7" borderId="18" xfId="0" applyNumberFormat="1" applyFont="1" applyFill="1" applyBorder="1" applyAlignment="1">
      <alignment horizontal="center"/>
    </xf>
    <xf numFmtId="0" fontId="1" fillId="0" borderId="0" xfId="0" applyFont="1" applyBorder="1"/>
    <xf numFmtId="0" fontId="1" fillId="0" borderId="19" xfId="0" applyFont="1" applyBorder="1"/>
    <xf numFmtId="10" fontId="1" fillId="5" borderId="19" xfId="0" applyNumberFormat="1" applyFont="1" applyFill="1" applyBorder="1" applyAlignment="1">
      <alignment horizontal="center"/>
    </xf>
    <xf numFmtId="0" fontId="10" fillId="4" borderId="19" xfId="0" applyFont="1" applyFill="1" applyBorder="1" applyAlignment="1">
      <alignment horizontal="center" vertical="center" wrapText="1"/>
    </xf>
    <xf numFmtId="3" fontId="1" fillId="5" borderId="20" xfId="0" applyNumberFormat="1" applyFont="1" applyFill="1" applyBorder="1"/>
    <xf numFmtId="0" fontId="1" fillId="5" borderId="21" xfId="0" applyFont="1" applyFill="1" applyBorder="1"/>
    <xf numFmtId="4" fontId="1" fillId="5" borderId="20" xfId="0" applyNumberFormat="1" applyFont="1" applyFill="1" applyBorder="1"/>
    <xf numFmtId="1" fontId="1" fillId="5" borderId="20" xfId="0" applyNumberFormat="1" applyFont="1" applyFill="1" applyBorder="1"/>
    <xf numFmtId="0" fontId="14" fillId="0" borderId="0" xfId="0" applyFont="1" applyAlignment="1">
      <alignment horizontal="right"/>
    </xf>
    <xf numFmtId="0" fontId="15" fillId="0" borderId="0" xfId="2"/>
    <xf numFmtId="0" fontId="10" fillId="4" borderId="19" xfId="0" applyFont="1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11" fillId="6" borderId="0" xfId="0" applyFont="1" applyFill="1" applyAlignment="1">
      <alignment horizontal="right" vertical="center" wrapText="1"/>
    </xf>
    <xf numFmtId="0" fontId="11" fillId="6" borderId="0" xfId="0" applyFont="1" applyFill="1" applyAlignment="1">
      <alignment horizontal="right" vertical="center"/>
    </xf>
    <xf numFmtId="0" fontId="11" fillId="6" borderId="0" xfId="0" applyFont="1" applyFill="1" applyAlignment="1">
      <alignment horizontal="center" vertical="center" wrapText="1"/>
    </xf>
    <xf numFmtId="0" fontId="12" fillId="5" borderId="15" xfId="0" applyFont="1" applyFill="1" applyBorder="1" applyAlignment="1">
      <alignment horizontal="center" wrapText="1"/>
    </xf>
    <xf numFmtId="0" fontId="12" fillId="5" borderId="16" xfId="0" applyFont="1" applyFill="1" applyBorder="1" applyAlignment="1">
      <alignment horizontal="center" wrapText="1"/>
    </xf>
    <xf numFmtId="0" fontId="11" fillId="6" borderId="0" xfId="0" applyFont="1" applyFill="1" applyAlignment="1">
      <alignment horizontal="center" vertical="center"/>
    </xf>
    <xf numFmtId="0" fontId="11" fillId="6" borderId="0" xfId="0" applyFont="1" applyFill="1" applyAlignment="1">
      <alignment horizontal="left" vertical="center"/>
    </xf>
  </cellXfs>
  <cellStyles count="3">
    <cellStyle name="Lien hypertexte" xfId="2" builtinId="8"/>
    <cellStyle name="Normal" xfId="0" builtinId="0"/>
    <cellStyle name="Normal 2" xfId="1" xr:uid="{3E2B7840-16B8-4AF3-8B0E-53903D946793}"/>
  </cellStyles>
  <dxfs count="0"/>
  <tableStyles count="0" defaultTableStyle="TableStyleMedium2" defaultPivotStyle="PivotStyleLight16"/>
  <colors>
    <mruColors>
      <color rgb="FFFF5050"/>
      <color rgb="FF009999"/>
      <color rgb="FFCCECFF"/>
      <color rgb="FF00C4BF"/>
      <color rgb="FF33CC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28575</xdr:rowOff>
    </xdr:from>
    <xdr:to>
      <xdr:col>0</xdr:col>
      <xdr:colOff>848938</xdr:colOff>
      <xdr:row>5</xdr:row>
      <xdr:rowOff>57150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4DE34108-2E92-4B1A-97C3-908E5110D2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28575"/>
          <a:ext cx="810838" cy="11334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19050</xdr:rowOff>
    </xdr:from>
    <xdr:to>
      <xdr:col>1</xdr:col>
      <xdr:colOff>485308</xdr:colOff>
      <xdr:row>5</xdr:row>
      <xdr:rowOff>85725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795E37CF-258E-4FCE-8C8D-282CACA483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0" y="19050"/>
          <a:ext cx="780583" cy="12287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DC3594-3051-4CD8-9A2B-08AF3EB6B4FB}">
  <sheetPr>
    <pageSetUpPr fitToPage="1"/>
  </sheetPr>
  <dimension ref="B2:H15"/>
  <sheetViews>
    <sheetView showGridLines="0" workbookViewId="0">
      <selection activeCell="D11" sqref="D11"/>
    </sheetView>
  </sheetViews>
  <sheetFormatPr baseColWidth="10" defaultRowHeight="15" x14ac:dyDescent="0.25"/>
  <cols>
    <col min="1" max="1" width="13.140625" style="1" customWidth="1"/>
    <col min="2" max="2" width="20.7109375" style="1" customWidth="1"/>
    <col min="3" max="3" width="14.85546875" style="1" customWidth="1"/>
    <col min="4" max="4" width="8.7109375" style="1" customWidth="1"/>
    <col min="5" max="5" width="13.5703125" style="1" customWidth="1"/>
    <col min="6" max="6" width="16.140625" style="1" customWidth="1"/>
    <col min="7" max="7" width="9.5703125" style="1" customWidth="1"/>
    <col min="8" max="8" width="14.140625" style="1" customWidth="1"/>
    <col min="9" max="257" width="11.42578125" style="1"/>
    <col min="258" max="258" width="13.42578125" style="1" customWidth="1"/>
    <col min="259" max="259" width="31" style="1" customWidth="1"/>
    <col min="260" max="260" width="8.7109375" style="1" customWidth="1"/>
    <col min="261" max="261" width="7.7109375" style="1" customWidth="1"/>
    <col min="262" max="262" width="13.5703125" style="1" customWidth="1"/>
    <col min="263" max="263" width="10.140625" style="1" customWidth="1"/>
    <col min="264" max="264" width="6.42578125" style="1" customWidth="1"/>
    <col min="265" max="513" width="11.42578125" style="1"/>
    <col min="514" max="514" width="13.42578125" style="1" customWidth="1"/>
    <col min="515" max="515" width="31" style="1" customWidth="1"/>
    <col min="516" max="516" width="8.7109375" style="1" customWidth="1"/>
    <col min="517" max="517" width="7.7109375" style="1" customWidth="1"/>
    <col min="518" max="518" width="13.5703125" style="1" customWidth="1"/>
    <col min="519" max="519" width="10.140625" style="1" customWidth="1"/>
    <col min="520" max="520" width="6.42578125" style="1" customWidth="1"/>
    <col min="521" max="769" width="11.42578125" style="1"/>
    <col min="770" max="770" width="13.42578125" style="1" customWidth="1"/>
    <col min="771" max="771" width="31" style="1" customWidth="1"/>
    <col min="772" max="772" width="8.7109375" style="1" customWidth="1"/>
    <col min="773" max="773" width="7.7109375" style="1" customWidth="1"/>
    <col min="774" max="774" width="13.5703125" style="1" customWidth="1"/>
    <col min="775" max="775" width="10.140625" style="1" customWidth="1"/>
    <col min="776" max="776" width="6.42578125" style="1" customWidth="1"/>
    <col min="777" max="1025" width="11.42578125" style="1"/>
    <col min="1026" max="1026" width="13.42578125" style="1" customWidth="1"/>
    <col min="1027" max="1027" width="31" style="1" customWidth="1"/>
    <col min="1028" max="1028" width="8.7109375" style="1" customWidth="1"/>
    <col min="1029" max="1029" width="7.7109375" style="1" customWidth="1"/>
    <col min="1030" max="1030" width="13.5703125" style="1" customWidth="1"/>
    <col min="1031" max="1031" width="10.140625" style="1" customWidth="1"/>
    <col min="1032" max="1032" width="6.42578125" style="1" customWidth="1"/>
    <col min="1033" max="1281" width="11.42578125" style="1"/>
    <col min="1282" max="1282" width="13.42578125" style="1" customWidth="1"/>
    <col min="1283" max="1283" width="31" style="1" customWidth="1"/>
    <col min="1284" max="1284" width="8.7109375" style="1" customWidth="1"/>
    <col min="1285" max="1285" width="7.7109375" style="1" customWidth="1"/>
    <col min="1286" max="1286" width="13.5703125" style="1" customWidth="1"/>
    <col min="1287" max="1287" width="10.140625" style="1" customWidth="1"/>
    <col min="1288" max="1288" width="6.42578125" style="1" customWidth="1"/>
    <col min="1289" max="1537" width="11.42578125" style="1"/>
    <col min="1538" max="1538" width="13.42578125" style="1" customWidth="1"/>
    <col min="1539" max="1539" width="31" style="1" customWidth="1"/>
    <col min="1540" max="1540" width="8.7109375" style="1" customWidth="1"/>
    <col min="1541" max="1541" width="7.7109375" style="1" customWidth="1"/>
    <col min="1542" max="1542" width="13.5703125" style="1" customWidth="1"/>
    <col min="1543" max="1543" width="10.140625" style="1" customWidth="1"/>
    <col min="1544" max="1544" width="6.42578125" style="1" customWidth="1"/>
    <col min="1545" max="1793" width="11.42578125" style="1"/>
    <col min="1794" max="1794" width="13.42578125" style="1" customWidth="1"/>
    <col min="1795" max="1795" width="31" style="1" customWidth="1"/>
    <col min="1796" max="1796" width="8.7109375" style="1" customWidth="1"/>
    <col min="1797" max="1797" width="7.7109375" style="1" customWidth="1"/>
    <col min="1798" max="1798" width="13.5703125" style="1" customWidth="1"/>
    <col min="1799" max="1799" width="10.140625" style="1" customWidth="1"/>
    <col min="1800" max="1800" width="6.42578125" style="1" customWidth="1"/>
    <col min="1801" max="2049" width="11.42578125" style="1"/>
    <col min="2050" max="2050" width="13.42578125" style="1" customWidth="1"/>
    <col min="2051" max="2051" width="31" style="1" customWidth="1"/>
    <col min="2052" max="2052" width="8.7109375" style="1" customWidth="1"/>
    <col min="2053" max="2053" width="7.7109375" style="1" customWidth="1"/>
    <col min="2054" max="2054" width="13.5703125" style="1" customWidth="1"/>
    <col min="2055" max="2055" width="10.140625" style="1" customWidth="1"/>
    <col min="2056" max="2056" width="6.42578125" style="1" customWidth="1"/>
    <col min="2057" max="2305" width="11.42578125" style="1"/>
    <col min="2306" max="2306" width="13.42578125" style="1" customWidth="1"/>
    <col min="2307" max="2307" width="31" style="1" customWidth="1"/>
    <col min="2308" max="2308" width="8.7109375" style="1" customWidth="1"/>
    <col min="2309" max="2309" width="7.7109375" style="1" customWidth="1"/>
    <col min="2310" max="2310" width="13.5703125" style="1" customWidth="1"/>
    <col min="2311" max="2311" width="10.140625" style="1" customWidth="1"/>
    <col min="2312" max="2312" width="6.42578125" style="1" customWidth="1"/>
    <col min="2313" max="2561" width="11.42578125" style="1"/>
    <col min="2562" max="2562" width="13.42578125" style="1" customWidth="1"/>
    <col min="2563" max="2563" width="31" style="1" customWidth="1"/>
    <col min="2564" max="2564" width="8.7109375" style="1" customWidth="1"/>
    <col min="2565" max="2565" width="7.7109375" style="1" customWidth="1"/>
    <col min="2566" max="2566" width="13.5703125" style="1" customWidth="1"/>
    <col min="2567" max="2567" width="10.140625" style="1" customWidth="1"/>
    <col min="2568" max="2568" width="6.42578125" style="1" customWidth="1"/>
    <col min="2569" max="2817" width="11.42578125" style="1"/>
    <col min="2818" max="2818" width="13.42578125" style="1" customWidth="1"/>
    <col min="2819" max="2819" width="31" style="1" customWidth="1"/>
    <col min="2820" max="2820" width="8.7109375" style="1" customWidth="1"/>
    <col min="2821" max="2821" width="7.7109375" style="1" customWidth="1"/>
    <col min="2822" max="2822" width="13.5703125" style="1" customWidth="1"/>
    <col min="2823" max="2823" width="10.140625" style="1" customWidth="1"/>
    <col min="2824" max="2824" width="6.42578125" style="1" customWidth="1"/>
    <col min="2825" max="3073" width="11.42578125" style="1"/>
    <col min="3074" max="3074" width="13.42578125" style="1" customWidth="1"/>
    <col min="3075" max="3075" width="31" style="1" customWidth="1"/>
    <col min="3076" max="3076" width="8.7109375" style="1" customWidth="1"/>
    <col min="3077" max="3077" width="7.7109375" style="1" customWidth="1"/>
    <col min="3078" max="3078" width="13.5703125" style="1" customWidth="1"/>
    <col min="3079" max="3079" width="10.140625" style="1" customWidth="1"/>
    <col min="3080" max="3080" width="6.42578125" style="1" customWidth="1"/>
    <col min="3081" max="3329" width="11.42578125" style="1"/>
    <col min="3330" max="3330" width="13.42578125" style="1" customWidth="1"/>
    <col min="3331" max="3331" width="31" style="1" customWidth="1"/>
    <col min="3332" max="3332" width="8.7109375" style="1" customWidth="1"/>
    <col min="3333" max="3333" width="7.7109375" style="1" customWidth="1"/>
    <col min="3334" max="3334" width="13.5703125" style="1" customWidth="1"/>
    <col min="3335" max="3335" width="10.140625" style="1" customWidth="1"/>
    <col min="3336" max="3336" width="6.42578125" style="1" customWidth="1"/>
    <col min="3337" max="3585" width="11.42578125" style="1"/>
    <col min="3586" max="3586" width="13.42578125" style="1" customWidth="1"/>
    <col min="3587" max="3587" width="31" style="1" customWidth="1"/>
    <col min="3588" max="3588" width="8.7109375" style="1" customWidth="1"/>
    <col min="3589" max="3589" width="7.7109375" style="1" customWidth="1"/>
    <col min="3590" max="3590" width="13.5703125" style="1" customWidth="1"/>
    <col min="3591" max="3591" width="10.140625" style="1" customWidth="1"/>
    <col min="3592" max="3592" width="6.42578125" style="1" customWidth="1"/>
    <col min="3593" max="3841" width="11.42578125" style="1"/>
    <col min="3842" max="3842" width="13.42578125" style="1" customWidth="1"/>
    <col min="3843" max="3843" width="31" style="1" customWidth="1"/>
    <col min="3844" max="3844" width="8.7109375" style="1" customWidth="1"/>
    <col min="3845" max="3845" width="7.7109375" style="1" customWidth="1"/>
    <col min="3846" max="3846" width="13.5703125" style="1" customWidth="1"/>
    <col min="3847" max="3847" width="10.140625" style="1" customWidth="1"/>
    <col min="3848" max="3848" width="6.42578125" style="1" customWidth="1"/>
    <col min="3849" max="4097" width="11.42578125" style="1"/>
    <col min="4098" max="4098" width="13.42578125" style="1" customWidth="1"/>
    <col min="4099" max="4099" width="31" style="1" customWidth="1"/>
    <col min="4100" max="4100" width="8.7109375" style="1" customWidth="1"/>
    <col min="4101" max="4101" width="7.7109375" style="1" customWidth="1"/>
    <col min="4102" max="4102" width="13.5703125" style="1" customWidth="1"/>
    <col min="4103" max="4103" width="10.140625" style="1" customWidth="1"/>
    <col min="4104" max="4104" width="6.42578125" style="1" customWidth="1"/>
    <col min="4105" max="4353" width="11.42578125" style="1"/>
    <col min="4354" max="4354" width="13.42578125" style="1" customWidth="1"/>
    <col min="4355" max="4355" width="31" style="1" customWidth="1"/>
    <col min="4356" max="4356" width="8.7109375" style="1" customWidth="1"/>
    <col min="4357" max="4357" width="7.7109375" style="1" customWidth="1"/>
    <col min="4358" max="4358" width="13.5703125" style="1" customWidth="1"/>
    <col min="4359" max="4359" width="10.140625" style="1" customWidth="1"/>
    <col min="4360" max="4360" width="6.42578125" style="1" customWidth="1"/>
    <col min="4361" max="4609" width="11.42578125" style="1"/>
    <col min="4610" max="4610" width="13.42578125" style="1" customWidth="1"/>
    <col min="4611" max="4611" width="31" style="1" customWidth="1"/>
    <col min="4612" max="4612" width="8.7109375" style="1" customWidth="1"/>
    <col min="4613" max="4613" width="7.7109375" style="1" customWidth="1"/>
    <col min="4614" max="4614" width="13.5703125" style="1" customWidth="1"/>
    <col min="4615" max="4615" width="10.140625" style="1" customWidth="1"/>
    <col min="4616" max="4616" width="6.42578125" style="1" customWidth="1"/>
    <col min="4617" max="4865" width="11.42578125" style="1"/>
    <col min="4866" max="4866" width="13.42578125" style="1" customWidth="1"/>
    <col min="4867" max="4867" width="31" style="1" customWidth="1"/>
    <col min="4868" max="4868" width="8.7109375" style="1" customWidth="1"/>
    <col min="4869" max="4869" width="7.7109375" style="1" customWidth="1"/>
    <col min="4870" max="4870" width="13.5703125" style="1" customWidth="1"/>
    <col min="4871" max="4871" width="10.140625" style="1" customWidth="1"/>
    <col min="4872" max="4872" width="6.42578125" style="1" customWidth="1"/>
    <col min="4873" max="5121" width="11.42578125" style="1"/>
    <col min="5122" max="5122" width="13.42578125" style="1" customWidth="1"/>
    <col min="5123" max="5123" width="31" style="1" customWidth="1"/>
    <col min="5124" max="5124" width="8.7109375" style="1" customWidth="1"/>
    <col min="5125" max="5125" width="7.7109375" style="1" customWidth="1"/>
    <col min="5126" max="5126" width="13.5703125" style="1" customWidth="1"/>
    <col min="5127" max="5127" width="10.140625" style="1" customWidth="1"/>
    <col min="5128" max="5128" width="6.42578125" style="1" customWidth="1"/>
    <col min="5129" max="5377" width="11.42578125" style="1"/>
    <col min="5378" max="5378" width="13.42578125" style="1" customWidth="1"/>
    <col min="5379" max="5379" width="31" style="1" customWidth="1"/>
    <col min="5380" max="5380" width="8.7109375" style="1" customWidth="1"/>
    <col min="5381" max="5381" width="7.7109375" style="1" customWidth="1"/>
    <col min="5382" max="5382" width="13.5703125" style="1" customWidth="1"/>
    <col min="5383" max="5383" width="10.140625" style="1" customWidth="1"/>
    <col min="5384" max="5384" width="6.42578125" style="1" customWidth="1"/>
    <col min="5385" max="5633" width="11.42578125" style="1"/>
    <col min="5634" max="5634" width="13.42578125" style="1" customWidth="1"/>
    <col min="5635" max="5635" width="31" style="1" customWidth="1"/>
    <col min="5636" max="5636" width="8.7109375" style="1" customWidth="1"/>
    <col min="5637" max="5637" width="7.7109375" style="1" customWidth="1"/>
    <col min="5638" max="5638" width="13.5703125" style="1" customWidth="1"/>
    <col min="5639" max="5639" width="10.140625" style="1" customWidth="1"/>
    <col min="5640" max="5640" width="6.42578125" style="1" customWidth="1"/>
    <col min="5641" max="5889" width="11.42578125" style="1"/>
    <col min="5890" max="5890" width="13.42578125" style="1" customWidth="1"/>
    <col min="5891" max="5891" width="31" style="1" customWidth="1"/>
    <col min="5892" max="5892" width="8.7109375" style="1" customWidth="1"/>
    <col min="5893" max="5893" width="7.7109375" style="1" customWidth="1"/>
    <col min="5894" max="5894" width="13.5703125" style="1" customWidth="1"/>
    <col min="5895" max="5895" width="10.140625" style="1" customWidth="1"/>
    <col min="5896" max="5896" width="6.42578125" style="1" customWidth="1"/>
    <col min="5897" max="6145" width="11.42578125" style="1"/>
    <col min="6146" max="6146" width="13.42578125" style="1" customWidth="1"/>
    <col min="6147" max="6147" width="31" style="1" customWidth="1"/>
    <col min="6148" max="6148" width="8.7109375" style="1" customWidth="1"/>
    <col min="6149" max="6149" width="7.7109375" style="1" customWidth="1"/>
    <col min="6150" max="6150" width="13.5703125" style="1" customWidth="1"/>
    <col min="6151" max="6151" width="10.140625" style="1" customWidth="1"/>
    <col min="6152" max="6152" width="6.42578125" style="1" customWidth="1"/>
    <col min="6153" max="6401" width="11.42578125" style="1"/>
    <col min="6402" max="6402" width="13.42578125" style="1" customWidth="1"/>
    <col min="6403" max="6403" width="31" style="1" customWidth="1"/>
    <col min="6404" max="6404" width="8.7109375" style="1" customWidth="1"/>
    <col min="6405" max="6405" width="7.7109375" style="1" customWidth="1"/>
    <col min="6406" max="6406" width="13.5703125" style="1" customWidth="1"/>
    <col min="6407" max="6407" width="10.140625" style="1" customWidth="1"/>
    <col min="6408" max="6408" width="6.42578125" style="1" customWidth="1"/>
    <col min="6409" max="6657" width="11.42578125" style="1"/>
    <col min="6658" max="6658" width="13.42578125" style="1" customWidth="1"/>
    <col min="6659" max="6659" width="31" style="1" customWidth="1"/>
    <col min="6660" max="6660" width="8.7109375" style="1" customWidth="1"/>
    <col min="6661" max="6661" width="7.7109375" style="1" customWidth="1"/>
    <col min="6662" max="6662" width="13.5703125" style="1" customWidth="1"/>
    <col min="6663" max="6663" width="10.140625" style="1" customWidth="1"/>
    <col min="6664" max="6664" width="6.42578125" style="1" customWidth="1"/>
    <col min="6665" max="6913" width="11.42578125" style="1"/>
    <col min="6914" max="6914" width="13.42578125" style="1" customWidth="1"/>
    <col min="6915" max="6915" width="31" style="1" customWidth="1"/>
    <col min="6916" max="6916" width="8.7109375" style="1" customWidth="1"/>
    <col min="6917" max="6917" width="7.7109375" style="1" customWidth="1"/>
    <col min="6918" max="6918" width="13.5703125" style="1" customWidth="1"/>
    <col min="6919" max="6919" width="10.140625" style="1" customWidth="1"/>
    <col min="6920" max="6920" width="6.42578125" style="1" customWidth="1"/>
    <col min="6921" max="7169" width="11.42578125" style="1"/>
    <col min="7170" max="7170" width="13.42578125" style="1" customWidth="1"/>
    <col min="7171" max="7171" width="31" style="1" customWidth="1"/>
    <col min="7172" max="7172" width="8.7109375" style="1" customWidth="1"/>
    <col min="7173" max="7173" width="7.7109375" style="1" customWidth="1"/>
    <col min="7174" max="7174" width="13.5703125" style="1" customWidth="1"/>
    <col min="7175" max="7175" width="10.140625" style="1" customWidth="1"/>
    <col min="7176" max="7176" width="6.42578125" style="1" customWidth="1"/>
    <col min="7177" max="7425" width="11.42578125" style="1"/>
    <col min="7426" max="7426" width="13.42578125" style="1" customWidth="1"/>
    <col min="7427" max="7427" width="31" style="1" customWidth="1"/>
    <col min="7428" max="7428" width="8.7109375" style="1" customWidth="1"/>
    <col min="7429" max="7429" width="7.7109375" style="1" customWidth="1"/>
    <col min="7430" max="7430" width="13.5703125" style="1" customWidth="1"/>
    <col min="7431" max="7431" width="10.140625" style="1" customWidth="1"/>
    <col min="7432" max="7432" width="6.42578125" style="1" customWidth="1"/>
    <col min="7433" max="7681" width="11.42578125" style="1"/>
    <col min="7682" max="7682" width="13.42578125" style="1" customWidth="1"/>
    <col min="7683" max="7683" width="31" style="1" customWidth="1"/>
    <col min="7684" max="7684" width="8.7109375" style="1" customWidth="1"/>
    <col min="7685" max="7685" width="7.7109375" style="1" customWidth="1"/>
    <col min="7686" max="7686" width="13.5703125" style="1" customWidth="1"/>
    <col min="7687" max="7687" width="10.140625" style="1" customWidth="1"/>
    <col min="7688" max="7688" width="6.42578125" style="1" customWidth="1"/>
    <col min="7689" max="7937" width="11.42578125" style="1"/>
    <col min="7938" max="7938" width="13.42578125" style="1" customWidth="1"/>
    <col min="7939" max="7939" width="31" style="1" customWidth="1"/>
    <col min="7940" max="7940" width="8.7109375" style="1" customWidth="1"/>
    <col min="7941" max="7941" width="7.7109375" style="1" customWidth="1"/>
    <col min="7942" max="7942" width="13.5703125" style="1" customWidth="1"/>
    <col min="7943" max="7943" width="10.140625" style="1" customWidth="1"/>
    <col min="7944" max="7944" width="6.42578125" style="1" customWidth="1"/>
    <col min="7945" max="8193" width="11.42578125" style="1"/>
    <col min="8194" max="8194" width="13.42578125" style="1" customWidth="1"/>
    <col min="8195" max="8195" width="31" style="1" customWidth="1"/>
    <col min="8196" max="8196" width="8.7109375" style="1" customWidth="1"/>
    <col min="8197" max="8197" width="7.7109375" style="1" customWidth="1"/>
    <col min="8198" max="8198" width="13.5703125" style="1" customWidth="1"/>
    <col min="8199" max="8199" width="10.140625" style="1" customWidth="1"/>
    <col min="8200" max="8200" width="6.42578125" style="1" customWidth="1"/>
    <col min="8201" max="8449" width="11.42578125" style="1"/>
    <col min="8450" max="8450" width="13.42578125" style="1" customWidth="1"/>
    <col min="8451" max="8451" width="31" style="1" customWidth="1"/>
    <col min="8452" max="8452" width="8.7109375" style="1" customWidth="1"/>
    <col min="8453" max="8453" width="7.7109375" style="1" customWidth="1"/>
    <col min="8454" max="8454" width="13.5703125" style="1" customWidth="1"/>
    <col min="8455" max="8455" width="10.140625" style="1" customWidth="1"/>
    <col min="8456" max="8456" width="6.42578125" style="1" customWidth="1"/>
    <col min="8457" max="8705" width="11.42578125" style="1"/>
    <col min="8706" max="8706" width="13.42578125" style="1" customWidth="1"/>
    <col min="8707" max="8707" width="31" style="1" customWidth="1"/>
    <col min="8708" max="8708" width="8.7109375" style="1" customWidth="1"/>
    <col min="8709" max="8709" width="7.7109375" style="1" customWidth="1"/>
    <col min="8710" max="8710" width="13.5703125" style="1" customWidth="1"/>
    <col min="8711" max="8711" width="10.140625" style="1" customWidth="1"/>
    <col min="8712" max="8712" width="6.42578125" style="1" customWidth="1"/>
    <col min="8713" max="8961" width="11.42578125" style="1"/>
    <col min="8962" max="8962" width="13.42578125" style="1" customWidth="1"/>
    <col min="8963" max="8963" width="31" style="1" customWidth="1"/>
    <col min="8964" max="8964" width="8.7109375" style="1" customWidth="1"/>
    <col min="8965" max="8965" width="7.7109375" style="1" customWidth="1"/>
    <col min="8966" max="8966" width="13.5703125" style="1" customWidth="1"/>
    <col min="8967" max="8967" width="10.140625" style="1" customWidth="1"/>
    <col min="8968" max="8968" width="6.42578125" style="1" customWidth="1"/>
    <col min="8969" max="9217" width="11.42578125" style="1"/>
    <col min="9218" max="9218" width="13.42578125" style="1" customWidth="1"/>
    <col min="9219" max="9219" width="31" style="1" customWidth="1"/>
    <col min="9220" max="9220" width="8.7109375" style="1" customWidth="1"/>
    <col min="9221" max="9221" width="7.7109375" style="1" customWidth="1"/>
    <col min="9222" max="9222" width="13.5703125" style="1" customWidth="1"/>
    <col min="9223" max="9223" width="10.140625" style="1" customWidth="1"/>
    <col min="9224" max="9224" width="6.42578125" style="1" customWidth="1"/>
    <col min="9225" max="9473" width="11.42578125" style="1"/>
    <col min="9474" max="9474" width="13.42578125" style="1" customWidth="1"/>
    <col min="9475" max="9475" width="31" style="1" customWidth="1"/>
    <col min="9476" max="9476" width="8.7109375" style="1" customWidth="1"/>
    <col min="9477" max="9477" width="7.7109375" style="1" customWidth="1"/>
    <col min="9478" max="9478" width="13.5703125" style="1" customWidth="1"/>
    <col min="9479" max="9479" width="10.140625" style="1" customWidth="1"/>
    <col min="9480" max="9480" width="6.42578125" style="1" customWidth="1"/>
    <col min="9481" max="9729" width="11.42578125" style="1"/>
    <col min="9730" max="9730" width="13.42578125" style="1" customWidth="1"/>
    <col min="9731" max="9731" width="31" style="1" customWidth="1"/>
    <col min="9732" max="9732" width="8.7109375" style="1" customWidth="1"/>
    <col min="9733" max="9733" width="7.7109375" style="1" customWidth="1"/>
    <col min="9734" max="9734" width="13.5703125" style="1" customWidth="1"/>
    <col min="9735" max="9735" width="10.140625" style="1" customWidth="1"/>
    <col min="9736" max="9736" width="6.42578125" style="1" customWidth="1"/>
    <col min="9737" max="9985" width="11.42578125" style="1"/>
    <col min="9986" max="9986" width="13.42578125" style="1" customWidth="1"/>
    <col min="9987" max="9987" width="31" style="1" customWidth="1"/>
    <col min="9988" max="9988" width="8.7109375" style="1" customWidth="1"/>
    <col min="9989" max="9989" width="7.7109375" style="1" customWidth="1"/>
    <col min="9990" max="9990" width="13.5703125" style="1" customWidth="1"/>
    <col min="9991" max="9991" width="10.140625" style="1" customWidth="1"/>
    <col min="9992" max="9992" width="6.42578125" style="1" customWidth="1"/>
    <col min="9993" max="10241" width="11.42578125" style="1"/>
    <col min="10242" max="10242" width="13.42578125" style="1" customWidth="1"/>
    <col min="10243" max="10243" width="31" style="1" customWidth="1"/>
    <col min="10244" max="10244" width="8.7109375" style="1" customWidth="1"/>
    <col min="10245" max="10245" width="7.7109375" style="1" customWidth="1"/>
    <col min="10246" max="10246" width="13.5703125" style="1" customWidth="1"/>
    <col min="10247" max="10247" width="10.140625" style="1" customWidth="1"/>
    <col min="10248" max="10248" width="6.42578125" style="1" customWidth="1"/>
    <col min="10249" max="10497" width="11.42578125" style="1"/>
    <col min="10498" max="10498" width="13.42578125" style="1" customWidth="1"/>
    <col min="10499" max="10499" width="31" style="1" customWidth="1"/>
    <col min="10500" max="10500" width="8.7109375" style="1" customWidth="1"/>
    <col min="10501" max="10501" width="7.7109375" style="1" customWidth="1"/>
    <col min="10502" max="10502" width="13.5703125" style="1" customWidth="1"/>
    <col min="10503" max="10503" width="10.140625" style="1" customWidth="1"/>
    <col min="10504" max="10504" width="6.42578125" style="1" customWidth="1"/>
    <col min="10505" max="10753" width="11.42578125" style="1"/>
    <col min="10754" max="10754" width="13.42578125" style="1" customWidth="1"/>
    <col min="10755" max="10755" width="31" style="1" customWidth="1"/>
    <col min="10756" max="10756" width="8.7109375" style="1" customWidth="1"/>
    <col min="10757" max="10757" width="7.7109375" style="1" customWidth="1"/>
    <col min="10758" max="10758" width="13.5703125" style="1" customWidth="1"/>
    <col min="10759" max="10759" width="10.140625" style="1" customWidth="1"/>
    <col min="10760" max="10760" width="6.42578125" style="1" customWidth="1"/>
    <col min="10761" max="11009" width="11.42578125" style="1"/>
    <col min="11010" max="11010" width="13.42578125" style="1" customWidth="1"/>
    <col min="11011" max="11011" width="31" style="1" customWidth="1"/>
    <col min="11012" max="11012" width="8.7109375" style="1" customWidth="1"/>
    <col min="11013" max="11013" width="7.7109375" style="1" customWidth="1"/>
    <col min="11014" max="11014" width="13.5703125" style="1" customWidth="1"/>
    <col min="11015" max="11015" width="10.140625" style="1" customWidth="1"/>
    <col min="11016" max="11016" width="6.42578125" style="1" customWidth="1"/>
    <col min="11017" max="11265" width="11.42578125" style="1"/>
    <col min="11266" max="11266" width="13.42578125" style="1" customWidth="1"/>
    <col min="11267" max="11267" width="31" style="1" customWidth="1"/>
    <col min="11268" max="11268" width="8.7109375" style="1" customWidth="1"/>
    <col min="11269" max="11269" width="7.7109375" style="1" customWidth="1"/>
    <col min="11270" max="11270" width="13.5703125" style="1" customWidth="1"/>
    <col min="11271" max="11271" width="10.140625" style="1" customWidth="1"/>
    <col min="11272" max="11272" width="6.42578125" style="1" customWidth="1"/>
    <col min="11273" max="11521" width="11.42578125" style="1"/>
    <col min="11522" max="11522" width="13.42578125" style="1" customWidth="1"/>
    <col min="11523" max="11523" width="31" style="1" customWidth="1"/>
    <col min="11524" max="11524" width="8.7109375" style="1" customWidth="1"/>
    <col min="11525" max="11525" width="7.7109375" style="1" customWidth="1"/>
    <col min="11526" max="11526" width="13.5703125" style="1" customWidth="1"/>
    <col min="11527" max="11527" width="10.140625" style="1" customWidth="1"/>
    <col min="11528" max="11528" width="6.42578125" style="1" customWidth="1"/>
    <col min="11529" max="11777" width="11.42578125" style="1"/>
    <col min="11778" max="11778" width="13.42578125" style="1" customWidth="1"/>
    <col min="11779" max="11779" width="31" style="1" customWidth="1"/>
    <col min="11780" max="11780" width="8.7109375" style="1" customWidth="1"/>
    <col min="11781" max="11781" width="7.7109375" style="1" customWidth="1"/>
    <col min="11782" max="11782" width="13.5703125" style="1" customWidth="1"/>
    <col min="11783" max="11783" width="10.140625" style="1" customWidth="1"/>
    <col min="11784" max="11784" width="6.42578125" style="1" customWidth="1"/>
    <col min="11785" max="12033" width="11.42578125" style="1"/>
    <col min="12034" max="12034" width="13.42578125" style="1" customWidth="1"/>
    <col min="12035" max="12035" width="31" style="1" customWidth="1"/>
    <col min="12036" max="12036" width="8.7109375" style="1" customWidth="1"/>
    <col min="12037" max="12037" width="7.7109375" style="1" customWidth="1"/>
    <col min="12038" max="12038" width="13.5703125" style="1" customWidth="1"/>
    <col min="12039" max="12039" width="10.140625" style="1" customWidth="1"/>
    <col min="12040" max="12040" width="6.42578125" style="1" customWidth="1"/>
    <col min="12041" max="12289" width="11.42578125" style="1"/>
    <col min="12290" max="12290" width="13.42578125" style="1" customWidth="1"/>
    <col min="12291" max="12291" width="31" style="1" customWidth="1"/>
    <col min="12292" max="12292" width="8.7109375" style="1" customWidth="1"/>
    <col min="12293" max="12293" width="7.7109375" style="1" customWidth="1"/>
    <col min="12294" max="12294" width="13.5703125" style="1" customWidth="1"/>
    <col min="12295" max="12295" width="10.140625" style="1" customWidth="1"/>
    <col min="12296" max="12296" width="6.42578125" style="1" customWidth="1"/>
    <col min="12297" max="12545" width="11.42578125" style="1"/>
    <col min="12546" max="12546" width="13.42578125" style="1" customWidth="1"/>
    <col min="12547" max="12547" width="31" style="1" customWidth="1"/>
    <col min="12548" max="12548" width="8.7109375" style="1" customWidth="1"/>
    <col min="12549" max="12549" width="7.7109375" style="1" customWidth="1"/>
    <col min="12550" max="12550" width="13.5703125" style="1" customWidth="1"/>
    <col min="12551" max="12551" width="10.140625" style="1" customWidth="1"/>
    <col min="12552" max="12552" width="6.42578125" style="1" customWidth="1"/>
    <col min="12553" max="12801" width="11.42578125" style="1"/>
    <col min="12802" max="12802" width="13.42578125" style="1" customWidth="1"/>
    <col min="12803" max="12803" width="31" style="1" customWidth="1"/>
    <col min="12804" max="12804" width="8.7109375" style="1" customWidth="1"/>
    <col min="12805" max="12805" width="7.7109375" style="1" customWidth="1"/>
    <col min="12806" max="12806" width="13.5703125" style="1" customWidth="1"/>
    <col min="12807" max="12807" width="10.140625" style="1" customWidth="1"/>
    <col min="12808" max="12808" width="6.42578125" style="1" customWidth="1"/>
    <col min="12809" max="13057" width="11.42578125" style="1"/>
    <col min="13058" max="13058" width="13.42578125" style="1" customWidth="1"/>
    <col min="13059" max="13059" width="31" style="1" customWidth="1"/>
    <col min="13060" max="13060" width="8.7109375" style="1" customWidth="1"/>
    <col min="13061" max="13061" width="7.7109375" style="1" customWidth="1"/>
    <col min="13062" max="13062" width="13.5703125" style="1" customWidth="1"/>
    <col min="13063" max="13063" width="10.140625" style="1" customWidth="1"/>
    <col min="13064" max="13064" width="6.42578125" style="1" customWidth="1"/>
    <col min="13065" max="13313" width="11.42578125" style="1"/>
    <col min="13314" max="13314" width="13.42578125" style="1" customWidth="1"/>
    <col min="13315" max="13315" width="31" style="1" customWidth="1"/>
    <col min="13316" max="13316" width="8.7109375" style="1" customWidth="1"/>
    <col min="13317" max="13317" width="7.7109375" style="1" customWidth="1"/>
    <col min="13318" max="13318" width="13.5703125" style="1" customWidth="1"/>
    <col min="13319" max="13319" width="10.140625" style="1" customWidth="1"/>
    <col min="13320" max="13320" width="6.42578125" style="1" customWidth="1"/>
    <col min="13321" max="13569" width="11.42578125" style="1"/>
    <col min="13570" max="13570" width="13.42578125" style="1" customWidth="1"/>
    <col min="13571" max="13571" width="31" style="1" customWidth="1"/>
    <col min="13572" max="13572" width="8.7109375" style="1" customWidth="1"/>
    <col min="13573" max="13573" width="7.7109375" style="1" customWidth="1"/>
    <col min="13574" max="13574" width="13.5703125" style="1" customWidth="1"/>
    <col min="13575" max="13575" width="10.140625" style="1" customWidth="1"/>
    <col min="13576" max="13576" width="6.42578125" style="1" customWidth="1"/>
    <col min="13577" max="13825" width="11.42578125" style="1"/>
    <col min="13826" max="13826" width="13.42578125" style="1" customWidth="1"/>
    <col min="13827" max="13827" width="31" style="1" customWidth="1"/>
    <col min="13828" max="13828" width="8.7109375" style="1" customWidth="1"/>
    <col min="13829" max="13829" width="7.7109375" style="1" customWidth="1"/>
    <col min="13830" max="13830" width="13.5703125" style="1" customWidth="1"/>
    <col min="13831" max="13831" width="10.140625" style="1" customWidth="1"/>
    <col min="13832" max="13832" width="6.42578125" style="1" customWidth="1"/>
    <col min="13833" max="14081" width="11.42578125" style="1"/>
    <col min="14082" max="14082" width="13.42578125" style="1" customWidth="1"/>
    <col min="14083" max="14083" width="31" style="1" customWidth="1"/>
    <col min="14084" max="14084" width="8.7109375" style="1" customWidth="1"/>
    <col min="14085" max="14085" width="7.7109375" style="1" customWidth="1"/>
    <col min="14086" max="14086" width="13.5703125" style="1" customWidth="1"/>
    <col min="14087" max="14087" width="10.140625" style="1" customWidth="1"/>
    <col min="14088" max="14088" width="6.42578125" style="1" customWidth="1"/>
    <col min="14089" max="14337" width="11.42578125" style="1"/>
    <col min="14338" max="14338" width="13.42578125" style="1" customWidth="1"/>
    <col min="14339" max="14339" width="31" style="1" customWidth="1"/>
    <col min="14340" max="14340" width="8.7109375" style="1" customWidth="1"/>
    <col min="14341" max="14341" width="7.7109375" style="1" customWidth="1"/>
    <col min="14342" max="14342" width="13.5703125" style="1" customWidth="1"/>
    <col min="14343" max="14343" width="10.140625" style="1" customWidth="1"/>
    <col min="14344" max="14344" width="6.42578125" style="1" customWidth="1"/>
    <col min="14345" max="14593" width="11.42578125" style="1"/>
    <col min="14594" max="14594" width="13.42578125" style="1" customWidth="1"/>
    <col min="14595" max="14595" width="31" style="1" customWidth="1"/>
    <col min="14596" max="14596" width="8.7109375" style="1" customWidth="1"/>
    <col min="14597" max="14597" width="7.7109375" style="1" customWidth="1"/>
    <col min="14598" max="14598" width="13.5703125" style="1" customWidth="1"/>
    <col min="14599" max="14599" width="10.140625" style="1" customWidth="1"/>
    <col min="14600" max="14600" width="6.42578125" style="1" customWidth="1"/>
    <col min="14601" max="14849" width="11.42578125" style="1"/>
    <col min="14850" max="14850" width="13.42578125" style="1" customWidth="1"/>
    <col min="14851" max="14851" width="31" style="1" customWidth="1"/>
    <col min="14852" max="14852" width="8.7109375" style="1" customWidth="1"/>
    <col min="14853" max="14853" width="7.7109375" style="1" customWidth="1"/>
    <col min="14854" max="14854" width="13.5703125" style="1" customWidth="1"/>
    <col min="14855" max="14855" width="10.140625" style="1" customWidth="1"/>
    <col min="14856" max="14856" width="6.42578125" style="1" customWidth="1"/>
    <col min="14857" max="15105" width="11.42578125" style="1"/>
    <col min="15106" max="15106" width="13.42578125" style="1" customWidth="1"/>
    <col min="15107" max="15107" width="31" style="1" customWidth="1"/>
    <col min="15108" max="15108" width="8.7109375" style="1" customWidth="1"/>
    <col min="15109" max="15109" width="7.7109375" style="1" customWidth="1"/>
    <col min="15110" max="15110" width="13.5703125" style="1" customWidth="1"/>
    <col min="15111" max="15111" width="10.140625" style="1" customWidth="1"/>
    <col min="15112" max="15112" width="6.42578125" style="1" customWidth="1"/>
    <col min="15113" max="15361" width="11.42578125" style="1"/>
    <col min="15362" max="15362" width="13.42578125" style="1" customWidth="1"/>
    <col min="15363" max="15363" width="31" style="1" customWidth="1"/>
    <col min="15364" max="15364" width="8.7109375" style="1" customWidth="1"/>
    <col min="15365" max="15365" width="7.7109375" style="1" customWidth="1"/>
    <col min="15366" max="15366" width="13.5703125" style="1" customWidth="1"/>
    <col min="15367" max="15367" width="10.140625" style="1" customWidth="1"/>
    <col min="15368" max="15368" width="6.42578125" style="1" customWidth="1"/>
    <col min="15369" max="15617" width="11.42578125" style="1"/>
    <col min="15618" max="15618" width="13.42578125" style="1" customWidth="1"/>
    <col min="15619" max="15619" width="31" style="1" customWidth="1"/>
    <col min="15620" max="15620" width="8.7109375" style="1" customWidth="1"/>
    <col min="15621" max="15621" width="7.7109375" style="1" customWidth="1"/>
    <col min="15622" max="15622" width="13.5703125" style="1" customWidth="1"/>
    <col min="15623" max="15623" width="10.140625" style="1" customWidth="1"/>
    <col min="15624" max="15624" width="6.42578125" style="1" customWidth="1"/>
    <col min="15625" max="15873" width="11.42578125" style="1"/>
    <col min="15874" max="15874" width="13.42578125" style="1" customWidth="1"/>
    <col min="15875" max="15875" width="31" style="1" customWidth="1"/>
    <col min="15876" max="15876" width="8.7109375" style="1" customWidth="1"/>
    <col min="15877" max="15877" width="7.7109375" style="1" customWidth="1"/>
    <col min="15878" max="15878" width="13.5703125" style="1" customWidth="1"/>
    <col min="15879" max="15879" width="10.140625" style="1" customWidth="1"/>
    <col min="15880" max="15880" width="6.42578125" style="1" customWidth="1"/>
    <col min="15881" max="16129" width="11.42578125" style="1"/>
    <col min="16130" max="16130" width="13.42578125" style="1" customWidth="1"/>
    <col min="16131" max="16131" width="31" style="1" customWidth="1"/>
    <col min="16132" max="16132" width="8.7109375" style="1" customWidth="1"/>
    <col min="16133" max="16133" width="7.7109375" style="1" customWidth="1"/>
    <col min="16134" max="16134" width="13.5703125" style="1" customWidth="1"/>
    <col min="16135" max="16135" width="10.140625" style="1" customWidth="1"/>
    <col min="16136" max="16136" width="6.42578125" style="1" customWidth="1"/>
    <col min="16137" max="16384" width="11.42578125" style="1"/>
  </cols>
  <sheetData>
    <row r="2" spans="2:8" ht="23.25" customHeight="1" x14ac:dyDescent="0.25">
      <c r="B2" s="41" t="s">
        <v>20</v>
      </c>
      <c r="C2" s="42"/>
      <c r="D2" s="43" t="s">
        <v>22</v>
      </c>
      <c r="E2" s="43"/>
      <c r="F2" s="43"/>
      <c r="G2" s="43"/>
      <c r="H2" s="43"/>
    </row>
    <row r="4" spans="2:8" ht="18.75" x14ac:dyDescent="0.3">
      <c r="E4" s="6"/>
    </row>
    <row r="7" spans="2:8" ht="30" customHeight="1" x14ac:dyDescent="0.25">
      <c r="B7" s="29"/>
      <c r="C7" s="29"/>
      <c r="D7" s="39" t="s">
        <v>10</v>
      </c>
      <c r="E7" s="39"/>
      <c r="F7" s="32" t="s">
        <v>11</v>
      </c>
      <c r="G7" s="39" t="s">
        <v>12</v>
      </c>
      <c r="H7" s="39"/>
    </row>
    <row r="8" spans="2:8" ht="30" customHeight="1" x14ac:dyDescent="0.25">
      <c r="B8" s="39" t="s">
        <v>13</v>
      </c>
      <c r="C8" s="30" t="s">
        <v>14</v>
      </c>
      <c r="D8" s="33">
        <v>8652</v>
      </c>
      <c r="E8" s="34" t="s">
        <v>15</v>
      </c>
      <c r="F8" s="31">
        <v>0.32500000000000001</v>
      </c>
      <c r="G8" s="35">
        <f>D8*F8</f>
        <v>2811.9</v>
      </c>
      <c r="H8" s="34" t="s">
        <v>15</v>
      </c>
    </row>
    <row r="9" spans="2:8" ht="30" customHeight="1" x14ac:dyDescent="0.25">
      <c r="B9" s="40"/>
      <c r="C9" s="30" t="s">
        <v>7</v>
      </c>
      <c r="D9" s="33">
        <v>335</v>
      </c>
      <c r="E9" s="34" t="s">
        <v>15</v>
      </c>
      <c r="F9" s="31">
        <v>1</v>
      </c>
      <c r="G9" s="36">
        <f>D9*F9</f>
        <v>335</v>
      </c>
      <c r="H9" s="34" t="s">
        <v>15</v>
      </c>
    </row>
    <row r="10" spans="2:8" ht="24" customHeight="1" x14ac:dyDescent="0.25">
      <c r="B10" s="40"/>
      <c r="C10" s="30" t="s">
        <v>8</v>
      </c>
      <c r="D10" s="33">
        <v>335</v>
      </c>
      <c r="E10" s="34" t="s">
        <v>16</v>
      </c>
      <c r="F10" s="31">
        <v>1</v>
      </c>
      <c r="G10" s="36">
        <f>D10*F10</f>
        <v>335</v>
      </c>
      <c r="H10" s="34" t="s">
        <v>16</v>
      </c>
    </row>
    <row r="13" spans="2:8" x14ac:dyDescent="0.25">
      <c r="B13"/>
      <c r="C13"/>
      <c r="D13"/>
      <c r="E13"/>
      <c r="F13"/>
    </row>
    <row r="14" spans="2:8" ht="21" customHeight="1" x14ac:dyDescent="0.25">
      <c r="B14"/>
      <c r="C14"/>
      <c r="D14"/>
      <c r="E14"/>
      <c r="F14"/>
    </row>
    <row r="15" spans="2:8" x14ac:dyDescent="0.25">
      <c r="B15"/>
      <c r="C15"/>
      <c r="D15"/>
      <c r="E15"/>
      <c r="F15"/>
    </row>
  </sheetData>
  <mergeCells count="5">
    <mergeCell ref="D7:E7"/>
    <mergeCell ref="G7:H7"/>
    <mergeCell ref="B8:B10"/>
    <mergeCell ref="B2:C2"/>
    <mergeCell ref="D2:H2"/>
  </mergeCells>
  <pageMargins left="0.7" right="0.7" top="0.75" bottom="0.75" header="0.3" footer="0.3"/>
  <pageSetup paperSize="9" scale="95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32BAE0-7829-4AAC-9E4C-A353EBF66C08}">
  <sheetPr>
    <tabColor rgb="FF009999"/>
    <pageSetUpPr fitToPage="1"/>
  </sheetPr>
  <dimension ref="B1:H19"/>
  <sheetViews>
    <sheetView showGridLines="0" tabSelected="1" workbookViewId="0">
      <selection activeCell="M21" sqref="M21"/>
    </sheetView>
  </sheetViews>
  <sheetFormatPr baseColWidth="10" defaultRowHeight="15" x14ac:dyDescent="0.25"/>
  <cols>
    <col min="1" max="1" width="5.28515625" style="1" customWidth="1"/>
    <col min="2" max="2" width="7.85546875" style="1" customWidth="1"/>
    <col min="3" max="3" width="28" style="1" customWidth="1"/>
    <col min="4" max="4" width="41" style="1" customWidth="1"/>
    <col min="5" max="5" width="21.28515625" style="1" customWidth="1"/>
    <col min="6" max="6" width="21.28515625" style="1" hidden="1" customWidth="1"/>
    <col min="7" max="7" width="19.5703125" style="1" customWidth="1"/>
    <col min="8" max="8" width="11.42578125" style="1"/>
    <col min="9" max="9" width="11.42578125" style="1" customWidth="1"/>
    <col min="10" max="252" width="11.42578125" style="1"/>
    <col min="253" max="253" width="5.28515625" style="1" customWidth="1"/>
    <col min="254" max="254" width="11.140625" style="1" customWidth="1"/>
    <col min="255" max="255" width="32.85546875" style="1" customWidth="1"/>
    <col min="256" max="256" width="39" style="1" customWidth="1"/>
    <col min="257" max="257" width="21.28515625" style="1" customWidth="1"/>
    <col min="258" max="258" width="19.5703125" style="1" customWidth="1"/>
    <col min="259" max="508" width="11.42578125" style="1"/>
    <col min="509" max="509" width="5.28515625" style="1" customWidth="1"/>
    <col min="510" max="510" width="11.140625" style="1" customWidth="1"/>
    <col min="511" max="511" width="32.85546875" style="1" customWidth="1"/>
    <col min="512" max="512" width="39" style="1" customWidth="1"/>
    <col min="513" max="513" width="21.28515625" style="1" customWidth="1"/>
    <col min="514" max="514" width="19.5703125" style="1" customWidth="1"/>
    <col min="515" max="764" width="11.42578125" style="1"/>
    <col min="765" max="765" width="5.28515625" style="1" customWidth="1"/>
    <col min="766" max="766" width="11.140625" style="1" customWidth="1"/>
    <col min="767" max="767" width="32.85546875" style="1" customWidth="1"/>
    <col min="768" max="768" width="39" style="1" customWidth="1"/>
    <col min="769" max="769" width="21.28515625" style="1" customWidth="1"/>
    <col min="770" max="770" width="19.5703125" style="1" customWidth="1"/>
    <col min="771" max="1020" width="11.42578125" style="1"/>
    <col min="1021" max="1021" width="5.28515625" style="1" customWidth="1"/>
    <col min="1022" max="1022" width="11.140625" style="1" customWidth="1"/>
    <col min="1023" max="1023" width="32.85546875" style="1" customWidth="1"/>
    <col min="1024" max="1024" width="39" style="1" customWidth="1"/>
    <col min="1025" max="1025" width="21.28515625" style="1" customWidth="1"/>
    <col min="1026" max="1026" width="19.5703125" style="1" customWidth="1"/>
    <col min="1027" max="1276" width="11.42578125" style="1"/>
    <col min="1277" max="1277" width="5.28515625" style="1" customWidth="1"/>
    <col min="1278" max="1278" width="11.140625" style="1" customWidth="1"/>
    <col min="1279" max="1279" width="32.85546875" style="1" customWidth="1"/>
    <col min="1280" max="1280" width="39" style="1" customWidth="1"/>
    <col min="1281" max="1281" width="21.28515625" style="1" customWidth="1"/>
    <col min="1282" max="1282" width="19.5703125" style="1" customWidth="1"/>
    <col min="1283" max="1532" width="11.42578125" style="1"/>
    <col min="1533" max="1533" width="5.28515625" style="1" customWidth="1"/>
    <col min="1534" max="1534" width="11.140625" style="1" customWidth="1"/>
    <col min="1535" max="1535" width="32.85546875" style="1" customWidth="1"/>
    <col min="1536" max="1536" width="39" style="1" customWidth="1"/>
    <col min="1537" max="1537" width="21.28515625" style="1" customWidth="1"/>
    <col min="1538" max="1538" width="19.5703125" style="1" customWidth="1"/>
    <col min="1539" max="1788" width="11.42578125" style="1"/>
    <col min="1789" max="1789" width="5.28515625" style="1" customWidth="1"/>
    <col min="1790" max="1790" width="11.140625" style="1" customWidth="1"/>
    <col min="1791" max="1791" width="32.85546875" style="1" customWidth="1"/>
    <col min="1792" max="1792" width="39" style="1" customWidth="1"/>
    <col min="1793" max="1793" width="21.28515625" style="1" customWidth="1"/>
    <col min="1794" max="1794" width="19.5703125" style="1" customWidth="1"/>
    <col min="1795" max="2044" width="11.42578125" style="1"/>
    <col min="2045" max="2045" width="5.28515625" style="1" customWidth="1"/>
    <col min="2046" max="2046" width="11.140625" style="1" customWidth="1"/>
    <col min="2047" max="2047" width="32.85546875" style="1" customWidth="1"/>
    <col min="2048" max="2048" width="39" style="1" customWidth="1"/>
    <col min="2049" max="2049" width="21.28515625" style="1" customWidth="1"/>
    <col min="2050" max="2050" width="19.5703125" style="1" customWidth="1"/>
    <col min="2051" max="2300" width="11.42578125" style="1"/>
    <col min="2301" max="2301" width="5.28515625" style="1" customWidth="1"/>
    <col min="2302" max="2302" width="11.140625" style="1" customWidth="1"/>
    <col min="2303" max="2303" width="32.85546875" style="1" customWidth="1"/>
    <col min="2304" max="2304" width="39" style="1" customWidth="1"/>
    <col min="2305" max="2305" width="21.28515625" style="1" customWidth="1"/>
    <col min="2306" max="2306" width="19.5703125" style="1" customWidth="1"/>
    <col min="2307" max="2556" width="11.42578125" style="1"/>
    <col min="2557" max="2557" width="5.28515625" style="1" customWidth="1"/>
    <col min="2558" max="2558" width="11.140625" style="1" customWidth="1"/>
    <col min="2559" max="2559" width="32.85546875" style="1" customWidth="1"/>
    <col min="2560" max="2560" width="39" style="1" customWidth="1"/>
    <col min="2561" max="2561" width="21.28515625" style="1" customWidth="1"/>
    <col min="2562" max="2562" width="19.5703125" style="1" customWidth="1"/>
    <col min="2563" max="2812" width="11.42578125" style="1"/>
    <col min="2813" max="2813" width="5.28515625" style="1" customWidth="1"/>
    <col min="2814" max="2814" width="11.140625" style="1" customWidth="1"/>
    <col min="2815" max="2815" width="32.85546875" style="1" customWidth="1"/>
    <col min="2816" max="2816" width="39" style="1" customWidth="1"/>
    <col min="2817" max="2817" width="21.28515625" style="1" customWidth="1"/>
    <col min="2818" max="2818" width="19.5703125" style="1" customWidth="1"/>
    <col min="2819" max="3068" width="11.42578125" style="1"/>
    <col min="3069" max="3069" width="5.28515625" style="1" customWidth="1"/>
    <col min="3070" max="3070" width="11.140625" style="1" customWidth="1"/>
    <col min="3071" max="3071" width="32.85546875" style="1" customWidth="1"/>
    <col min="3072" max="3072" width="39" style="1" customWidth="1"/>
    <col min="3073" max="3073" width="21.28515625" style="1" customWidth="1"/>
    <col min="3074" max="3074" width="19.5703125" style="1" customWidth="1"/>
    <col min="3075" max="3324" width="11.42578125" style="1"/>
    <col min="3325" max="3325" width="5.28515625" style="1" customWidth="1"/>
    <col min="3326" max="3326" width="11.140625" style="1" customWidth="1"/>
    <col min="3327" max="3327" width="32.85546875" style="1" customWidth="1"/>
    <col min="3328" max="3328" width="39" style="1" customWidth="1"/>
    <col min="3329" max="3329" width="21.28515625" style="1" customWidth="1"/>
    <col min="3330" max="3330" width="19.5703125" style="1" customWidth="1"/>
    <col min="3331" max="3580" width="11.42578125" style="1"/>
    <col min="3581" max="3581" width="5.28515625" style="1" customWidth="1"/>
    <col min="3582" max="3582" width="11.140625" style="1" customWidth="1"/>
    <col min="3583" max="3583" width="32.85546875" style="1" customWidth="1"/>
    <col min="3584" max="3584" width="39" style="1" customWidth="1"/>
    <col min="3585" max="3585" width="21.28515625" style="1" customWidth="1"/>
    <col min="3586" max="3586" width="19.5703125" style="1" customWidth="1"/>
    <col min="3587" max="3836" width="11.42578125" style="1"/>
    <col min="3837" max="3837" width="5.28515625" style="1" customWidth="1"/>
    <col min="3838" max="3838" width="11.140625" style="1" customWidth="1"/>
    <col min="3839" max="3839" width="32.85546875" style="1" customWidth="1"/>
    <col min="3840" max="3840" width="39" style="1" customWidth="1"/>
    <col min="3841" max="3841" width="21.28515625" style="1" customWidth="1"/>
    <col min="3842" max="3842" width="19.5703125" style="1" customWidth="1"/>
    <col min="3843" max="4092" width="11.42578125" style="1"/>
    <col min="4093" max="4093" width="5.28515625" style="1" customWidth="1"/>
    <col min="4094" max="4094" width="11.140625" style="1" customWidth="1"/>
    <col min="4095" max="4095" width="32.85546875" style="1" customWidth="1"/>
    <col min="4096" max="4096" width="39" style="1" customWidth="1"/>
    <col min="4097" max="4097" width="21.28515625" style="1" customWidth="1"/>
    <col min="4098" max="4098" width="19.5703125" style="1" customWidth="1"/>
    <col min="4099" max="4348" width="11.42578125" style="1"/>
    <col min="4349" max="4349" width="5.28515625" style="1" customWidth="1"/>
    <col min="4350" max="4350" width="11.140625" style="1" customWidth="1"/>
    <col min="4351" max="4351" width="32.85546875" style="1" customWidth="1"/>
    <col min="4352" max="4352" width="39" style="1" customWidth="1"/>
    <col min="4353" max="4353" width="21.28515625" style="1" customWidth="1"/>
    <col min="4354" max="4354" width="19.5703125" style="1" customWidth="1"/>
    <col min="4355" max="4604" width="11.42578125" style="1"/>
    <col min="4605" max="4605" width="5.28515625" style="1" customWidth="1"/>
    <col min="4606" max="4606" width="11.140625" style="1" customWidth="1"/>
    <col min="4607" max="4607" width="32.85546875" style="1" customWidth="1"/>
    <col min="4608" max="4608" width="39" style="1" customWidth="1"/>
    <col min="4609" max="4609" width="21.28515625" style="1" customWidth="1"/>
    <col min="4610" max="4610" width="19.5703125" style="1" customWidth="1"/>
    <col min="4611" max="4860" width="11.42578125" style="1"/>
    <col min="4861" max="4861" width="5.28515625" style="1" customWidth="1"/>
    <col min="4862" max="4862" width="11.140625" style="1" customWidth="1"/>
    <col min="4863" max="4863" width="32.85546875" style="1" customWidth="1"/>
    <col min="4864" max="4864" width="39" style="1" customWidth="1"/>
    <col min="4865" max="4865" width="21.28515625" style="1" customWidth="1"/>
    <col min="4866" max="4866" width="19.5703125" style="1" customWidth="1"/>
    <col min="4867" max="5116" width="11.42578125" style="1"/>
    <col min="5117" max="5117" width="5.28515625" style="1" customWidth="1"/>
    <col min="5118" max="5118" width="11.140625" style="1" customWidth="1"/>
    <col min="5119" max="5119" width="32.85546875" style="1" customWidth="1"/>
    <col min="5120" max="5120" width="39" style="1" customWidth="1"/>
    <col min="5121" max="5121" width="21.28515625" style="1" customWidth="1"/>
    <col min="5122" max="5122" width="19.5703125" style="1" customWidth="1"/>
    <col min="5123" max="5372" width="11.42578125" style="1"/>
    <col min="5373" max="5373" width="5.28515625" style="1" customWidth="1"/>
    <col min="5374" max="5374" width="11.140625" style="1" customWidth="1"/>
    <col min="5375" max="5375" width="32.85546875" style="1" customWidth="1"/>
    <col min="5376" max="5376" width="39" style="1" customWidth="1"/>
    <col min="5377" max="5377" width="21.28515625" style="1" customWidth="1"/>
    <col min="5378" max="5378" width="19.5703125" style="1" customWidth="1"/>
    <col min="5379" max="5628" width="11.42578125" style="1"/>
    <col min="5629" max="5629" width="5.28515625" style="1" customWidth="1"/>
    <col min="5630" max="5630" width="11.140625" style="1" customWidth="1"/>
    <col min="5631" max="5631" width="32.85546875" style="1" customWidth="1"/>
    <col min="5632" max="5632" width="39" style="1" customWidth="1"/>
    <col min="5633" max="5633" width="21.28515625" style="1" customWidth="1"/>
    <col min="5634" max="5634" width="19.5703125" style="1" customWidth="1"/>
    <col min="5635" max="5884" width="11.42578125" style="1"/>
    <col min="5885" max="5885" width="5.28515625" style="1" customWidth="1"/>
    <col min="5886" max="5886" width="11.140625" style="1" customWidth="1"/>
    <col min="5887" max="5887" width="32.85546875" style="1" customWidth="1"/>
    <col min="5888" max="5888" width="39" style="1" customWidth="1"/>
    <col min="5889" max="5889" width="21.28515625" style="1" customWidth="1"/>
    <col min="5890" max="5890" width="19.5703125" style="1" customWidth="1"/>
    <col min="5891" max="6140" width="11.42578125" style="1"/>
    <col min="6141" max="6141" width="5.28515625" style="1" customWidth="1"/>
    <col min="6142" max="6142" width="11.140625" style="1" customWidth="1"/>
    <col min="6143" max="6143" width="32.85546875" style="1" customWidth="1"/>
    <col min="6144" max="6144" width="39" style="1" customWidth="1"/>
    <col min="6145" max="6145" width="21.28515625" style="1" customWidth="1"/>
    <col min="6146" max="6146" width="19.5703125" style="1" customWidth="1"/>
    <col min="6147" max="6396" width="11.42578125" style="1"/>
    <col min="6397" max="6397" width="5.28515625" style="1" customWidth="1"/>
    <col min="6398" max="6398" width="11.140625" style="1" customWidth="1"/>
    <col min="6399" max="6399" width="32.85546875" style="1" customWidth="1"/>
    <col min="6400" max="6400" width="39" style="1" customWidth="1"/>
    <col min="6401" max="6401" width="21.28515625" style="1" customWidth="1"/>
    <col min="6402" max="6402" width="19.5703125" style="1" customWidth="1"/>
    <col min="6403" max="6652" width="11.42578125" style="1"/>
    <col min="6653" max="6653" width="5.28515625" style="1" customWidth="1"/>
    <col min="6654" max="6654" width="11.140625" style="1" customWidth="1"/>
    <col min="6655" max="6655" width="32.85546875" style="1" customWidth="1"/>
    <col min="6656" max="6656" width="39" style="1" customWidth="1"/>
    <col min="6657" max="6657" width="21.28515625" style="1" customWidth="1"/>
    <col min="6658" max="6658" width="19.5703125" style="1" customWidth="1"/>
    <col min="6659" max="6908" width="11.42578125" style="1"/>
    <col min="6909" max="6909" width="5.28515625" style="1" customWidth="1"/>
    <col min="6910" max="6910" width="11.140625" style="1" customWidth="1"/>
    <col min="6911" max="6911" width="32.85546875" style="1" customWidth="1"/>
    <col min="6912" max="6912" width="39" style="1" customWidth="1"/>
    <col min="6913" max="6913" width="21.28515625" style="1" customWidth="1"/>
    <col min="6914" max="6914" width="19.5703125" style="1" customWidth="1"/>
    <col min="6915" max="7164" width="11.42578125" style="1"/>
    <col min="7165" max="7165" width="5.28515625" style="1" customWidth="1"/>
    <col min="7166" max="7166" width="11.140625" style="1" customWidth="1"/>
    <col min="7167" max="7167" width="32.85546875" style="1" customWidth="1"/>
    <col min="7168" max="7168" width="39" style="1" customWidth="1"/>
    <col min="7169" max="7169" width="21.28515625" style="1" customWidth="1"/>
    <col min="7170" max="7170" width="19.5703125" style="1" customWidth="1"/>
    <col min="7171" max="7420" width="11.42578125" style="1"/>
    <col min="7421" max="7421" width="5.28515625" style="1" customWidth="1"/>
    <col min="7422" max="7422" width="11.140625" style="1" customWidth="1"/>
    <col min="7423" max="7423" width="32.85546875" style="1" customWidth="1"/>
    <col min="7424" max="7424" width="39" style="1" customWidth="1"/>
    <col min="7425" max="7425" width="21.28515625" style="1" customWidth="1"/>
    <col min="7426" max="7426" width="19.5703125" style="1" customWidth="1"/>
    <col min="7427" max="7676" width="11.42578125" style="1"/>
    <col min="7677" max="7677" width="5.28515625" style="1" customWidth="1"/>
    <col min="7678" max="7678" width="11.140625" style="1" customWidth="1"/>
    <col min="7679" max="7679" width="32.85546875" style="1" customWidth="1"/>
    <col min="7680" max="7680" width="39" style="1" customWidth="1"/>
    <col min="7681" max="7681" width="21.28515625" style="1" customWidth="1"/>
    <col min="7682" max="7682" width="19.5703125" style="1" customWidth="1"/>
    <col min="7683" max="7932" width="11.42578125" style="1"/>
    <col min="7933" max="7933" width="5.28515625" style="1" customWidth="1"/>
    <col min="7934" max="7934" width="11.140625" style="1" customWidth="1"/>
    <col min="7935" max="7935" width="32.85546875" style="1" customWidth="1"/>
    <col min="7936" max="7936" width="39" style="1" customWidth="1"/>
    <col min="7937" max="7937" width="21.28515625" style="1" customWidth="1"/>
    <col min="7938" max="7938" width="19.5703125" style="1" customWidth="1"/>
    <col min="7939" max="8188" width="11.42578125" style="1"/>
    <col min="8189" max="8189" width="5.28515625" style="1" customWidth="1"/>
    <col min="8190" max="8190" width="11.140625" style="1" customWidth="1"/>
    <col min="8191" max="8191" width="32.85546875" style="1" customWidth="1"/>
    <col min="8192" max="8192" width="39" style="1" customWidth="1"/>
    <col min="8193" max="8193" width="21.28515625" style="1" customWidth="1"/>
    <col min="8194" max="8194" width="19.5703125" style="1" customWidth="1"/>
    <col min="8195" max="8444" width="11.42578125" style="1"/>
    <col min="8445" max="8445" width="5.28515625" style="1" customWidth="1"/>
    <col min="8446" max="8446" width="11.140625" style="1" customWidth="1"/>
    <col min="8447" max="8447" width="32.85546875" style="1" customWidth="1"/>
    <col min="8448" max="8448" width="39" style="1" customWidth="1"/>
    <col min="8449" max="8449" width="21.28515625" style="1" customWidth="1"/>
    <col min="8450" max="8450" width="19.5703125" style="1" customWidth="1"/>
    <col min="8451" max="8700" width="11.42578125" style="1"/>
    <col min="8701" max="8701" width="5.28515625" style="1" customWidth="1"/>
    <col min="8702" max="8702" width="11.140625" style="1" customWidth="1"/>
    <col min="8703" max="8703" width="32.85546875" style="1" customWidth="1"/>
    <col min="8704" max="8704" width="39" style="1" customWidth="1"/>
    <col min="8705" max="8705" width="21.28515625" style="1" customWidth="1"/>
    <col min="8706" max="8706" width="19.5703125" style="1" customWidth="1"/>
    <col min="8707" max="8956" width="11.42578125" style="1"/>
    <col min="8957" max="8957" width="5.28515625" style="1" customWidth="1"/>
    <col min="8958" max="8958" width="11.140625" style="1" customWidth="1"/>
    <col min="8959" max="8959" width="32.85546875" style="1" customWidth="1"/>
    <col min="8960" max="8960" width="39" style="1" customWidth="1"/>
    <col min="8961" max="8961" width="21.28515625" style="1" customWidth="1"/>
    <col min="8962" max="8962" width="19.5703125" style="1" customWidth="1"/>
    <col min="8963" max="9212" width="11.42578125" style="1"/>
    <col min="9213" max="9213" width="5.28515625" style="1" customWidth="1"/>
    <col min="9214" max="9214" width="11.140625" style="1" customWidth="1"/>
    <col min="9215" max="9215" width="32.85546875" style="1" customWidth="1"/>
    <col min="9216" max="9216" width="39" style="1" customWidth="1"/>
    <col min="9217" max="9217" width="21.28515625" style="1" customWidth="1"/>
    <col min="9218" max="9218" width="19.5703125" style="1" customWidth="1"/>
    <col min="9219" max="9468" width="11.42578125" style="1"/>
    <col min="9469" max="9469" width="5.28515625" style="1" customWidth="1"/>
    <col min="9470" max="9470" width="11.140625" style="1" customWidth="1"/>
    <col min="9471" max="9471" width="32.85546875" style="1" customWidth="1"/>
    <col min="9472" max="9472" width="39" style="1" customWidth="1"/>
    <col min="9473" max="9473" width="21.28515625" style="1" customWidth="1"/>
    <col min="9474" max="9474" width="19.5703125" style="1" customWidth="1"/>
    <col min="9475" max="9724" width="11.42578125" style="1"/>
    <col min="9725" max="9725" width="5.28515625" style="1" customWidth="1"/>
    <col min="9726" max="9726" width="11.140625" style="1" customWidth="1"/>
    <col min="9727" max="9727" width="32.85546875" style="1" customWidth="1"/>
    <col min="9728" max="9728" width="39" style="1" customWidth="1"/>
    <col min="9729" max="9729" width="21.28515625" style="1" customWidth="1"/>
    <col min="9730" max="9730" width="19.5703125" style="1" customWidth="1"/>
    <col min="9731" max="9980" width="11.42578125" style="1"/>
    <col min="9981" max="9981" width="5.28515625" style="1" customWidth="1"/>
    <col min="9982" max="9982" width="11.140625" style="1" customWidth="1"/>
    <col min="9983" max="9983" width="32.85546875" style="1" customWidth="1"/>
    <col min="9984" max="9984" width="39" style="1" customWidth="1"/>
    <col min="9985" max="9985" width="21.28515625" style="1" customWidth="1"/>
    <col min="9986" max="9986" width="19.5703125" style="1" customWidth="1"/>
    <col min="9987" max="10236" width="11.42578125" style="1"/>
    <col min="10237" max="10237" width="5.28515625" style="1" customWidth="1"/>
    <col min="10238" max="10238" width="11.140625" style="1" customWidth="1"/>
    <col min="10239" max="10239" width="32.85546875" style="1" customWidth="1"/>
    <col min="10240" max="10240" width="39" style="1" customWidth="1"/>
    <col min="10241" max="10241" width="21.28515625" style="1" customWidth="1"/>
    <col min="10242" max="10242" width="19.5703125" style="1" customWidth="1"/>
    <col min="10243" max="10492" width="11.42578125" style="1"/>
    <col min="10493" max="10493" width="5.28515625" style="1" customWidth="1"/>
    <col min="10494" max="10494" width="11.140625" style="1" customWidth="1"/>
    <col min="10495" max="10495" width="32.85546875" style="1" customWidth="1"/>
    <col min="10496" max="10496" width="39" style="1" customWidth="1"/>
    <col min="10497" max="10497" width="21.28515625" style="1" customWidth="1"/>
    <col min="10498" max="10498" width="19.5703125" style="1" customWidth="1"/>
    <col min="10499" max="10748" width="11.42578125" style="1"/>
    <col min="10749" max="10749" width="5.28515625" style="1" customWidth="1"/>
    <col min="10750" max="10750" width="11.140625" style="1" customWidth="1"/>
    <col min="10751" max="10751" width="32.85546875" style="1" customWidth="1"/>
    <col min="10752" max="10752" width="39" style="1" customWidth="1"/>
    <col min="10753" max="10753" width="21.28515625" style="1" customWidth="1"/>
    <col min="10754" max="10754" width="19.5703125" style="1" customWidth="1"/>
    <col min="10755" max="11004" width="11.42578125" style="1"/>
    <col min="11005" max="11005" width="5.28515625" style="1" customWidth="1"/>
    <col min="11006" max="11006" width="11.140625" style="1" customWidth="1"/>
    <col min="11007" max="11007" width="32.85546875" style="1" customWidth="1"/>
    <col min="11008" max="11008" width="39" style="1" customWidth="1"/>
    <col min="11009" max="11009" width="21.28515625" style="1" customWidth="1"/>
    <col min="11010" max="11010" width="19.5703125" style="1" customWidth="1"/>
    <col min="11011" max="11260" width="11.42578125" style="1"/>
    <col min="11261" max="11261" width="5.28515625" style="1" customWidth="1"/>
    <col min="11262" max="11262" width="11.140625" style="1" customWidth="1"/>
    <col min="11263" max="11263" width="32.85546875" style="1" customWidth="1"/>
    <col min="11264" max="11264" width="39" style="1" customWidth="1"/>
    <col min="11265" max="11265" width="21.28515625" style="1" customWidth="1"/>
    <col min="11266" max="11266" width="19.5703125" style="1" customWidth="1"/>
    <col min="11267" max="11516" width="11.42578125" style="1"/>
    <col min="11517" max="11517" width="5.28515625" style="1" customWidth="1"/>
    <col min="11518" max="11518" width="11.140625" style="1" customWidth="1"/>
    <col min="11519" max="11519" width="32.85546875" style="1" customWidth="1"/>
    <col min="11520" max="11520" width="39" style="1" customWidth="1"/>
    <col min="11521" max="11521" width="21.28515625" style="1" customWidth="1"/>
    <col min="11522" max="11522" width="19.5703125" style="1" customWidth="1"/>
    <col min="11523" max="11772" width="11.42578125" style="1"/>
    <col min="11773" max="11773" width="5.28515625" style="1" customWidth="1"/>
    <col min="11774" max="11774" width="11.140625" style="1" customWidth="1"/>
    <col min="11775" max="11775" width="32.85546875" style="1" customWidth="1"/>
    <col min="11776" max="11776" width="39" style="1" customWidth="1"/>
    <col min="11777" max="11777" width="21.28515625" style="1" customWidth="1"/>
    <col min="11778" max="11778" width="19.5703125" style="1" customWidth="1"/>
    <col min="11779" max="12028" width="11.42578125" style="1"/>
    <col min="12029" max="12029" width="5.28515625" style="1" customWidth="1"/>
    <col min="12030" max="12030" width="11.140625" style="1" customWidth="1"/>
    <col min="12031" max="12031" width="32.85546875" style="1" customWidth="1"/>
    <col min="12032" max="12032" width="39" style="1" customWidth="1"/>
    <col min="12033" max="12033" width="21.28515625" style="1" customWidth="1"/>
    <col min="12034" max="12034" width="19.5703125" style="1" customWidth="1"/>
    <col min="12035" max="12284" width="11.42578125" style="1"/>
    <col min="12285" max="12285" width="5.28515625" style="1" customWidth="1"/>
    <col min="12286" max="12286" width="11.140625" style="1" customWidth="1"/>
    <col min="12287" max="12287" width="32.85546875" style="1" customWidth="1"/>
    <col min="12288" max="12288" width="39" style="1" customWidth="1"/>
    <col min="12289" max="12289" width="21.28515625" style="1" customWidth="1"/>
    <col min="12290" max="12290" width="19.5703125" style="1" customWidth="1"/>
    <col min="12291" max="12540" width="11.42578125" style="1"/>
    <col min="12541" max="12541" width="5.28515625" style="1" customWidth="1"/>
    <col min="12542" max="12542" width="11.140625" style="1" customWidth="1"/>
    <col min="12543" max="12543" width="32.85546875" style="1" customWidth="1"/>
    <col min="12544" max="12544" width="39" style="1" customWidth="1"/>
    <col min="12545" max="12545" width="21.28515625" style="1" customWidth="1"/>
    <col min="12546" max="12546" width="19.5703125" style="1" customWidth="1"/>
    <col min="12547" max="12796" width="11.42578125" style="1"/>
    <col min="12797" max="12797" width="5.28515625" style="1" customWidth="1"/>
    <col min="12798" max="12798" width="11.140625" style="1" customWidth="1"/>
    <col min="12799" max="12799" width="32.85546875" style="1" customWidth="1"/>
    <col min="12800" max="12800" width="39" style="1" customWidth="1"/>
    <col min="12801" max="12801" width="21.28515625" style="1" customWidth="1"/>
    <col min="12802" max="12802" width="19.5703125" style="1" customWidth="1"/>
    <col min="12803" max="13052" width="11.42578125" style="1"/>
    <col min="13053" max="13053" width="5.28515625" style="1" customWidth="1"/>
    <col min="13054" max="13054" width="11.140625" style="1" customWidth="1"/>
    <col min="13055" max="13055" width="32.85546875" style="1" customWidth="1"/>
    <col min="13056" max="13056" width="39" style="1" customWidth="1"/>
    <col min="13057" max="13057" width="21.28515625" style="1" customWidth="1"/>
    <col min="13058" max="13058" width="19.5703125" style="1" customWidth="1"/>
    <col min="13059" max="13308" width="11.42578125" style="1"/>
    <col min="13309" max="13309" width="5.28515625" style="1" customWidth="1"/>
    <col min="13310" max="13310" width="11.140625" style="1" customWidth="1"/>
    <col min="13311" max="13311" width="32.85546875" style="1" customWidth="1"/>
    <col min="13312" max="13312" width="39" style="1" customWidth="1"/>
    <col min="13313" max="13313" width="21.28515625" style="1" customWidth="1"/>
    <col min="13314" max="13314" width="19.5703125" style="1" customWidth="1"/>
    <col min="13315" max="13564" width="11.42578125" style="1"/>
    <col min="13565" max="13565" width="5.28515625" style="1" customWidth="1"/>
    <col min="13566" max="13566" width="11.140625" style="1" customWidth="1"/>
    <col min="13567" max="13567" width="32.85546875" style="1" customWidth="1"/>
    <col min="13568" max="13568" width="39" style="1" customWidth="1"/>
    <col min="13569" max="13569" width="21.28515625" style="1" customWidth="1"/>
    <col min="13570" max="13570" width="19.5703125" style="1" customWidth="1"/>
    <col min="13571" max="13820" width="11.42578125" style="1"/>
    <col min="13821" max="13821" width="5.28515625" style="1" customWidth="1"/>
    <col min="13822" max="13822" width="11.140625" style="1" customWidth="1"/>
    <col min="13823" max="13823" width="32.85546875" style="1" customWidth="1"/>
    <col min="13824" max="13824" width="39" style="1" customWidth="1"/>
    <col min="13825" max="13825" width="21.28515625" style="1" customWidth="1"/>
    <col min="13826" max="13826" width="19.5703125" style="1" customWidth="1"/>
    <col min="13827" max="14076" width="11.42578125" style="1"/>
    <col min="14077" max="14077" width="5.28515625" style="1" customWidth="1"/>
    <col min="14078" max="14078" width="11.140625" style="1" customWidth="1"/>
    <col min="14079" max="14079" width="32.85546875" style="1" customWidth="1"/>
    <col min="14080" max="14080" width="39" style="1" customWidth="1"/>
    <col min="14081" max="14081" width="21.28515625" style="1" customWidth="1"/>
    <col min="14082" max="14082" width="19.5703125" style="1" customWidth="1"/>
    <col min="14083" max="14332" width="11.42578125" style="1"/>
    <col min="14333" max="14333" width="5.28515625" style="1" customWidth="1"/>
    <col min="14334" max="14334" width="11.140625" style="1" customWidth="1"/>
    <col min="14335" max="14335" width="32.85546875" style="1" customWidth="1"/>
    <col min="14336" max="14336" width="39" style="1" customWidth="1"/>
    <col min="14337" max="14337" width="21.28515625" style="1" customWidth="1"/>
    <col min="14338" max="14338" width="19.5703125" style="1" customWidth="1"/>
    <col min="14339" max="14588" width="11.42578125" style="1"/>
    <col min="14589" max="14589" width="5.28515625" style="1" customWidth="1"/>
    <col min="14590" max="14590" width="11.140625" style="1" customWidth="1"/>
    <col min="14591" max="14591" width="32.85546875" style="1" customWidth="1"/>
    <col min="14592" max="14592" width="39" style="1" customWidth="1"/>
    <col min="14593" max="14593" width="21.28515625" style="1" customWidth="1"/>
    <col min="14594" max="14594" width="19.5703125" style="1" customWidth="1"/>
    <col min="14595" max="14844" width="11.42578125" style="1"/>
    <col min="14845" max="14845" width="5.28515625" style="1" customWidth="1"/>
    <col min="14846" max="14846" width="11.140625" style="1" customWidth="1"/>
    <col min="14847" max="14847" width="32.85546875" style="1" customWidth="1"/>
    <col min="14848" max="14848" width="39" style="1" customWidth="1"/>
    <col min="14849" max="14849" width="21.28515625" style="1" customWidth="1"/>
    <col min="14850" max="14850" width="19.5703125" style="1" customWidth="1"/>
    <col min="14851" max="15100" width="11.42578125" style="1"/>
    <col min="15101" max="15101" width="5.28515625" style="1" customWidth="1"/>
    <col min="15102" max="15102" width="11.140625" style="1" customWidth="1"/>
    <col min="15103" max="15103" width="32.85546875" style="1" customWidth="1"/>
    <col min="15104" max="15104" width="39" style="1" customWidth="1"/>
    <col min="15105" max="15105" width="21.28515625" style="1" customWidth="1"/>
    <col min="15106" max="15106" width="19.5703125" style="1" customWidth="1"/>
    <col min="15107" max="15356" width="11.42578125" style="1"/>
    <col min="15357" max="15357" width="5.28515625" style="1" customWidth="1"/>
    <col min="15358" max="15358" width="11.140625" style="1" customWidth="1"/>
    <col min="15359" max="15359" width="32.85546875" style="1" customWidth="1"/>
    <col min="15360" max="15360" width="39" style="1" customWidth="1"/>
    <col min="15361" max="15361" width="21.28515625" style="1" customWidth="1"/>
    <col min="15362" max="15362" width="19.5703125" style="1" customWidth="1"/>
    <col min="15363" max="15612" width="11.42578125" style="1"/>
    <col min="15613" max="15613" width="5.28515625" style="1" customWidth="1"/>
    <col min="15614" max="15614" width="11.140625" style="1" customWidth="1"/>
    <col min="15615" max="15615" width="32.85546875" style="1" customWidth="1"/>
    <col min="15616" max="15616" width="39" style="1" customWidth="1"/>
    <col min="15617" max="15617" width="21.28515625" style="1" customWidth="1"/>
    <col min="15618" max="15618" width="19.5703125" style="1" customWidth="1"/>
    <col min="15619" max="15868" width="11.42578125" style="1"/>
    <col min="15869" max="15869" width="5.28515625" style="1" customWidth="1"/>
    <col min="15870" max="15870" width="11.140625" style="1" customWidth="1"/>
    <col min="15871" max="15871" width="32.85546875" style="1" customWidth="1"/>
    <col min="15872" max="15872" width="39" style="1" customWidth="1"/>
    <col min="15873" max="15873" width="21.28515625" style="1" customWidth="1"/>
    <col min="15874" max="15874" width="19.5703125" style="1" customWidth="1"/>
    <col min="15875" max="16124" width="11.42578125" style="1"/>
    <col min="16125" max="16125" width="5.28515625" style="1" customWidth="1"/>
    <col min="16126" max="16126" width="11.140625" style="1" customWidth="1"/>
    <col min="16127" max="16127" width="32.85546875" style="1" customWidth="1"/>
    <col min="16128" max="16128" width="39" style="1" customWidth="1"/>
    <col min="16129" max="16129" width="21.28515625" style="1" customWidth="1"/>
    <col min="16130" max="16130" width="19.5703125" style="1" customWidth="1"/>
    <col min="16131" max="16384" width="11.42578125" style="1"/>
  </cols>
  <sheetData>
    <row r="1" spans="2:8" ht="23.25" x14ac:dyDescent="0.25">
      <c r="C1" s="43" t="s">
        <v>19</v>
      </c>
      <c r="D1" s="46"/>
      <c r="E1" s="46"/>
      <c r="F1" s="46"/>
      <c r="G1" s="46"/>
      <c r="H1" s="46"/>
    </row>
    <row r="2" spans="2:8" ht="23.25" x14ac:dyDescent="0.25">
      <c r="C2" s="42" t="s">
        <v>18</v>
      </c>
      <c r="D2" s="42"/>
      <c r="E2" s="47" t="s">
        <v>22</v>
      </c>
      <c r="F2" s="47"/>
      <c r="G2" s="47"/>
      <c r="H2" s="47"/>
    </row>
    <row r="5" spans="2:8" x14ac:dyDescent="0.25">
      <c r="D5" s="27" t="s">
        <v>21</v>
      </c>
      <c r="E5" s="28"/>
    </row>
    <row r="7" spans="2:8" ht="18" customHeight="1" x14ac:dyDescent="0.25">
      <c r="B7" s="37"/>
      <c r="C7" s="8"/>
      <c r="D7" s="9" t="s">
        <v>0</v>
      </c>
      <c r="E7" s="19"/>
    </row>
    <row r="8" spans="2:8" ht="18" customHeight="1" x14ac:dyDescent="0.25">
      <c r="C8" s="10"/>
      <c r="D8" s="7" t="s">
        <v>1</v>
      </c>
      <c r="E8" s="20" t="e">
        <f>E7/E12</f>
        <v>#DIV/0!</v>
      </c>
    </row>
    <row r="9" spans="2:8" ht="18" customHeight="1" x14ac:dyDescent="0.25">
      <c r="C9" s="10"/>
      <c r="D9" s="7" t="s">
        <v>2</v>
      </c>
      <c r="E9" s="21">
        <v>8652</v>
      </c>
    </row>
    <row r="10" spans="2:8" ht="18" customHeight="1" x14ac:dyDescent="0.25">
      <c r="C10" s="10"/>
      <c r="D10" s="7" t="s">
        <v>3</v>
      </c>
      <c r="E10" s="20" t="e">
        <f>MIN(E8:E9)</f>
        <v>#DIV/0!</v>
      </c>
      <c r="H10" s="38"/>
    </row>
    <row r="11" spans="2:8" ht="18" customHeight="1" x14ac:dyDescent="0.25">
      <c r="C11" s="10"/>
      <c r="D11" s="7" t="s">
        <v>4</v>
      </c>
      <c r="E11" s="20" t="e">
        <f>E10*0.325</f>
        <v>#DIV/0!</v>
      </c>
    </row>
    <row r="12" spans="2:8" ht="18" customHeight="1" x14ac:dyDescent="0.25">
      <c r="C12" s="12"/>
      <c r="D12" s="13" t="s">
        <v>5</v>
      </c>
      <c r="E12" s="22"/>
    </row>
    <row r="13" spans="2:8" ht="23.25" customHeight="1" x14ac:dyDescent="0.25">
      <c r="C13" s="14"/>
      <c r="D13" s="15" t="s">
        <v>6</v>
      </c>
      <c r="E13" s="25" t="e">
        <f>E11*E12</f>
        <v>#DIV/0!</v>
      </c>
    </row>
    <row r="14" spans="2:8" s="3" customFormat="1" ht="18" customHeight="1" x14ac:dyDescent="0.25">
      <c r="C14" s="11"/>
      <c r="D14" s="17" t="s">
        <v>7</v>
      </c>
      <c r="E14" s="23"/>
      <c r="F14" s="5">
        <f>IF(E14="oui",335,0)</f>
        <v>0</v>
      </c>
      <c r="G14" s="2"/>
    </row>
    <row r="15" spans="2:8" s="3" customFormat="1" ht="18" customHeight="1" x14ac:dyDescent="0.25">
      <c r="C15" s="16"/>
      <c r="D15" s="18" t="s">
        <v>8</v>
      </c>
      <c r="E15" s="24"/>
      <c r="F15" s="5">
        <f>IF(E15="oui",335,0)</f>
        <v>0</v>
      </c>
      <c r="G15" s="2"/>
    </row>
    <row r="16" spans="2:8" s="3" customFormat="1" ht="18" customHeight="1" thickBot="1" x14ac:dyDescent="0.3">
      <c r="C16" s="14"/>
      <c r="D16" s="15" t="s">
        <v>17</v>
      </c>
      <c r="E16" s="25">
        <f>(E12*F14)+(E12*F15)</f>
        <v>0</v>
      </c>
      <c r="F16" s="5"/>
      <c r="G16" s="2"/>
    </row>
    <row r="17" spans="3:7" s="3" customFormat="1" ht="24" customHeight="1" thickBot="1" x14ac:dyDescent="0.3">
      <c r="C17" s="44" t="s">
        <v>9</v>
      </c>
      <c r="D17" s="45"/>
      <c r="E17" s="26" t="e">
        <f>E13+E16</f>
        <v>#DIV/0!</v>
      </c>
      <c r="F17" s="1"/>
      <c r="G17" s="2"/>
    </row>
    <row r="19" spans="3:7" x14ac:dyDescent="0.25">
      <c r="E19" s="4"/>
      <c r="F19" s="4"/>
    </row>
  </sheetData>
  <mergeCells count="4">
    <mergeCell ref="C17:D17"/>
    <mergeCell ref="C1:H1"/>
    <mergeCell ref="C2:D2"/>
    <mergeCell ref="E2:H2"/>
  </mergeCells>
  <dataValidations count="1">
    <dataValidation type="list" allowBlank="1" showInputMessage="1" showErrorMessage="1" sqref="E14:E15" xr:uid="{323CFE9F-B781-4B4D-B810-42B000DE2C98}">
      <formula1>"OUI,NON"</formula1>
    </dataValidation>
  </dataValidations>
  <pageMargins left="0.7" right="0.7" top="0.75" bottom="0.75" header="0.3" footer="0.3"/>
  <pageSetup paperSize="9" scale="7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Barèmes 2026-2027</vt:lpstr>
      <vt:lpstr>Outil d'aide</vt:lpstr>
      <vt:lpstr>'Barèmes 2026-2027'!Zone_d_impression</vt:lpstr>
      <vt:lpstr>'Outil d''aide'!Zone_d_impression</vt:lpstr>
    </vt:vector>
  </TitlesOfParts>
  <Company>CNAF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Melissa LIGNON 811</dc:creator>
  <cp:lastModifiedBy>Melissa LIGNON 811</cp:lastModifiedBy>
  <cp:lastPrinted>2023-08-09T11:55:46Z</cp:lastPrinted>
  <dcterms:created xsi:type="dcterms:W3CDTF">2023-01-26T08:57:34Z</dcterms:created>
  <dcterms:modified xsi:type="dcterms:W3CDTF">2026-06-05T14:57:32Z</dcterms:modified>
</cp:coreProperties>
</file>