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DPAP\DQAP\3- POLES\ETUDES ET STATISTIQUES\PARTENARIAT\CONVENTIONS PARTENAIRES\Z-Données Partenaires en ligne\Données 2022\"/>
    </mc:Choice>
  </mc:AlternateContent>
  <xr:revisionPtr revIDLastSave="0" documentId="13_ncr:1_{A7617835-6394-4BA7-92A9-C68945CE6CA8}" xr6:coauthVersionLast="47" xr6:coauthVersionMax="47" xr10:uidLastSave="{00000000-0000-0000-0000-000000000000}"/>
  <bookViews>
    <workbookView xWindow="28680" yWindow="-120" windowWidth="25440" windowHeight="15270" xr2:uid="{00000000-000D-0000-FFFF-FFFF0000000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Handicap'!$A$7:$O$19</definedName>
    <definedName name="_xlnm._FilterDatabase" localSheetId="0" hidden="1">'Population allocataire'!$A$7:$J$19</definedName>
    <definedName name="_xlnm._FilterDatabase" localSheetId="2" hidden="1">'Prestations familiales'!$A$7:$X$19</definedName>
    <definedName name="_xlnm._FilterDatabase" localSheetId="4" hidden="1">Ressources!$A$7:$Q$19</definedName>
    <definedName name="_xlnm._FilterDatabase" localSheetId="1" hidden="1">'Structure familiale'!$A$7:$I$19</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3" i="6"/>
  <c r="A3" i="4"/>
  <c r="A3" i="3"/>
</calcChain>
</file>

<file path=xl/sharedStrings.xml><?xml version="1.0" encoding="utf-8"?>
<sst xmlns="http://schemas.openxmlformats.org/spreadsheetml/2006/main" count="266" uniqueCount="107">
  <si>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</si>
  <si>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</si>
  <si>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</si>
  <si>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</si>
  <si>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</si>
  <si>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</si>
  <si>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</si>
  <si>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</si>
  <si>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</si>
  <si>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</si>
  <si>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</si>
  <si>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</si>
  <si>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</si>
  <si>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</si>
  <si>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</si>
  <si>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</si>
  <si>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</si>
  <si>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</si>
  <si>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</si>
  <si>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</si>
  <si>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</si>
  <si>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</si>
  <si>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</si>
  <si>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</si>
  <si>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</si>
  <si>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</si>
  <si>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</si>
  <si>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</si>
  <si>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</si>
  <si>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</si>
  <si>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</si>
  <si>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</si>
  <si>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</si>
  <si>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</si>
  <si>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</si>
  <si>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</si>
  <si>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</si>
  <si>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</si>
  <si>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</si>
  <si>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</si>
  <si>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</si>
  <si>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</si>
  <si>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</si>
  <si>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</si>
  <si>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</si>
  <si>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</si>
  <si>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</si>
  <si>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</si>
  <si>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</si>
  <si>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</si>
  <si>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</si>
  <si>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</si>
  <si>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</si>
  <si>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</si>
  <si>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</si>
  <si>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</si>
  <si>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</si>
  <si>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</si>
  <si>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</si>
  <si>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</si>
  <si>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</si>
  <si>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dont PreParE taux réduit</t>
  </si>
  <si>
    <t>dont PreParE taux plein</t>
  </si>
  <si>
    <t>200033173</t>
  </si>
  <si>
    <t>CC DE LA HAUTE VALLEE DE CHEVREUSE</t>
  </si>
  <si>
    <t>200034130</t>
  </si>
  <si>
    <t>CC GALLY MAULDRE</t>
  </si>
  <si>
    <t>200058519</t>
  </si>
  <si>
    <t>CA SAINT GERMAIN BOUCLES DE SEINE</t>
  </si>
  <si>
    <t>200058782</t>
  </si>
  <si>
    <t>200059889</t>
  </si>
  <si>
    <t>CU GRAND PARIS SEINE ET OISE</t>
  </si>
  <si>
    <t>247800550</t>
  </si>
  <si>
    <t>CC DU PAYS HOUDANAIS (C.C.P.H.)</t>
  </si>
  <si>
    <t>247800584</t>
  </si>
  <si>
    <t>CA VERSAILLES GRAND PARC (C.A.V.G.P.)</t>
  </si>
  <si>
    <t>CA RAMBOUILLET TERRITOIRES</t>
  </si>
  <si>
    <t>247800618</t>
  </si>
  <si>
    <t>CC COEUR D'YVELINES</t>
  </si>
  <si>
    <t>249500109</t>
  </si>
  <si>
    <t>CA DE CERGY-PONTOISE</t>
  </si>
  <si>
    <t>dont Complément mode de garde - Ass maternelle</t>
  </si>
  <si>
    <t>Nb enfts 0-2 ans Complément mode de garde - Ass maternelle</t>
  </si>
  <si>
    <t>Nb enfts 0-2 ans Complément d'Activité taux plein</t>
  </si>
  <si>
    <t>Nb enfts 0-2 ans Complément d'Activité taux réduit</t>
  </si>
  <si>
    <t>Nb enfts 0-2 ans PreParE taux plein</t>
  </si>
  <si>
    <t>Nb enfts 0-2 ans PreParE taux réduit</t>
  </si>
  <si>
    <t>Nb allocataires avec aide logt - accession</t>
  </si>
  <si>
    <t>Nb allocataires avec aide logt - location Parc privé</t>
  </si>
  <si>
    <t>Nb allocataires avec aide logt - location parc social</t>
  </si>
  <si>
    <t>CA DE SAINT QUENTIN EN YVELINES</t>
  </si>
  <si>
    <t>200071074</t>
  </si>
  <si>
    <t>CC LES PORTES DE L'ILE DE FRANCE</t>
  </si>
  <si>
    <t>200073344</t>
  </si>
  <si>
    <t>Nb allocataires avec aide au logement de moins de 25 ans</t>
  </si>
  <si>
    <t>Nb allocataires PPA</t>
  </si>
  <si>
    <t>RSA</t>
  </si>
  <si>
    <t>PPA</t>
  </si>
  <si>
    <t>RSA et 
PPA</t>
  </si>
  <si>
    <t>Nb personnes couvertes par la PPA</t>
  </si>
  <si>
    <t>Nb allocataires RSA et PPA</t>
  </si>
  <si>
    <t>dont enfts de moins d'un an</t>
  </si>
  <si>
    <t>dont enfts de 1 an</t>
  </si>
  <si>
    <t>dont enfts de 2 ans</t>
  </si>
  <si>
    <t>-</t>
  </si>
  <si>
    <t>Source : Base communale allocataires au 31/12/2022</t>
  </si>
  <si>
    <r>
      <t xml:space="preserve">Sous le seuil des bas revenus
</t>
    </r>
    <r>
      <rPr>
        <i/>
        <sz val="10"/>
        <color indexed="60"/>
        <rFont val="Arial"/>
        <family val="2"/>
      </rPr>
      <t xml:space="preserve"> (1167 € par UC ou "équivalent adulte"</t>
    </r>
    <r>
      <rPr>
        <i/>
        <sz val="10"/>
        <color indexed="60"/>
        <rFont val="Arial"/>
        <family val="2"/>
      </rPr>
      <t xml:space="preserve"> à fin 2022 sur les revenus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</si>
</sst>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21">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10"/>
      <name val="Arial Unicode MS"/>
      <family val="2"/>
    </font>
    <font>
      <b/>
      <sz val="11"/>
      <name val="Arial"/>
      <family val="2"/>
    </font>
    <font>
      <i/>
      <sz val="10"/>
      <color indexed="60"/>
      <name val="Arial"/>
      <family val="2"/>
    </font>
    <font>
      <b/>
      <sz val="10"/>
      <name val="Arial Unicode MS"/>
      <family val="2"/>
    </font>
    <font>
      <sz val="11"/>
      <color theme="1"/>
      <name val="Calibri"/>
      <family val="2"/>
      <scheme val="minor"/>
    </font>
    <font>
      <b/>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theme="0" tint="-0.249977111117893"/>
        <bgColor indexed="64"/>
      </patternFill>
    </fill>
  </fills>
  <borders count="42">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164" fontId="1" fillId="0" borderId="0" applyFont="0" applyFill="0" applyBorder="0" applyAlignment="0" applyProtection="0"/>
    <xf numFmtId="0" fontId="19" fillId="0" borderId="0"/>
  </cellStyleXfs>
  <cellXfs count="213">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5" fontId="4" fillId="0" borderId="0" xfId="1" applyNumberFormat="1" applyFont="1" applyFill="1" applyBorder="1" applyAlignment="1">
      <alignment horizont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1" fillId="0" borderId="0" xfId="0" applyFont="1" applyAlignment="1">
      <alignment horizontal="center" vertical="center"/>
    </xf>
    <xf numFmtId="0" fontId="8" fillId="4" borderId="8" xfId="0" applyFont="1" applyFill="1" applyBorder="1" applyAlignment="1">
      <alignment horizontal="center" vertical="center" wrapText="1"/>
    </xf>
    <xf numFmtId="0" fontId="14" fillId="0" borderId="0" xfId="0" applyFont="1" applyAlignment="1">
      <alignment horizontal="left"/>
    </xf>
    <xf numFmtId="0" fontId="0" fillId="0" borderId="0" xfId="0" quotePrefix="1"/>
    <xf numFmtId="49" fontId="0" fillId="0" borderId="0" xfId="0" applyNumberFormat="1" applyAlignment="1">
      <alignment horizontal="center"/>
    </xf>
    <xf numFmtId="0" fontId="0" fillId="0" borderId="0" xfId="0" quotePrefix="1" applyNumberFormat="1"/>
    <xf numFmtId="0" fontId="8" fillId="6"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6" fillId="0" borderId="9" xfId="0" applyFont="1" applyBorder="1" applyAlignment="1">
      <alignment horizontal="left" vertical="center"/>
    </xf>
    <xf numFmtId="49" fontId="16" fillId="0" borderId="3" xfId="0" applyNumberFormat="1" applyFont="1" applyBorder="1" applyAlignment="1">
      <alignment horizontal="left" vertical="center"/>
    </xf>
    <xf numFmtId="165" fontId="16" fillId="0" borderId="10" xfId="0" applyNumberFormat="1" applyFont="1" applyBorder="1" applyAlignment="1">
      <alignment horizontal="right" vertical="center" wrapText="1"/>
    </xf>
    <xf numFmtId="3" fontId="16" fillId="0" borderId="7" xfId="1" applyNumberFormat="1" applyFont="1" applyBorder="1" applyAlignment="1">
      <alignment horizontal="right" vertical="center" wrapText="1"/>
    </xf>
    <xf numFmtId="3" fontId="16" fillId="0" borderId="8" xfId="1" applyNumberFormat="1" applyFont="1" applyBorder="1" applyAlignment="1">
      <alignment horizontal="right" vertical="center" wrapText="1"/>
    </xf>
    <xf numFmtId="3" fontId="16" fillId="0" borderId="2" xfId="1" applyNumberFormat="1" applyFont="1" applyBorder="1" applyAlignment="1">
      <alignment horizontal="right" vertical="center" wrapText="1"/>
    </xf>
    <xf numFmtId="3" fontId="16" fillId="0" borderId="9" xfId="1" applyNumberFormat="1" applyFont="1" applyBorder="1" applyAlignment="1">
      <alignment horizontal="right" vertical="center" wrapText="1"/>
    </xf>
    <xf numFmtId="3" fontId="16" fillId="0" borderId="3" xfId="1" applyNumberFormat="1" applyFont="1" applyBorder="1" applyAlignment="1">
      <alignment horizontal="right" vertical="center" wrapText="1"/>
    </xf>
    <xf numFmtId="3" fontId="16" fillId="0" borderId="4" xfId="1" applyNumberFormat="1" applyFont="1" applyBorder="1" applyAlignment="1">
      <alignment horizontal="right" vertical="center" wrapText="1"/>
    </xf>
    <xf numFmtId="165" fontId="16" fillId="0" borderId="3" xfId="1" applyNumberFormat="1" applyFont="1" applyBorder="1" applyAlignment="1">
      <alignment horizontal="right" vertical="center" wrapText="1"/>
    </xf>
    <xf numFmtId="165" fontId="16" fillId="0" borderId="4" xfId="1" applyNumberFormat="1" applyFont="1" applyBorder="1" applyAlignment="1">
      <alignment horizontal="right" vertical="center" wrapText="1"/>
    </xf>
    <xf numFmtId="165" fontId="16" fillId="0" borderId="2" xfId="1" applyNumberFormat="1" applyFont="1" applyBorder="1" applyAlignment="1">
      <alignment horizontal="right" vertical="center" wrapText="1"/>
    </xf>
    <xf numFmtId="0" fontId="0" fillId="0" borderId="0" xfId="0" applyAlignment="1">
      <alignment horizontal="right"/>
    </xf>
    <xf numFmtId="165"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0" fontId="8" fillId="5" borderId="9"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top"/>
    </xf>
    <xf numFmtId="0" fontId="9" fillId="0" borderId="0" xfId="0" applyFont="1" applyAlignment="1">
      <alignment horizontal="left"/>
    </xf>
    <xf numFmtId="0" fontId="0" fillId="0" borderId="0" xfId="0" applyBorder="1" applyAlignment="1">
      <alignment horizontal="left"/>
    </xf>
    <xf numFmtId="0" fontId="0" fillId="0" borderId="0" xfId="0" applyBorder="1" applyAlignment="1">
      <alignment horizontal="center"/>
    </xf>
    <xf numFmtId="3" fontId="16" fillId="0" borderId="3" xfId="0" applyNumberFormat="1" applyFont="1" applyBorder="1" applyAlignment="1">
      <alignment horizontal="right" vertical="center"/>
    </xf>
    <xf numFmtId="3" fontId="16" fillId="0" borderId="4" xfId="0" applyNumberFormat="1" applyFont="1" applyBorder="1" applyAlignment="1">
      <alignment horizontal="right" vertical="center"/>
    </xf>
    <xf numFmtId="3" fontId="16" fillId="0" borderId="2" xfId="0" applyNumberFormat="1" applyFont="1" applyBorder="1" applyAlignment="1">
      <alignment horizontal="right"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9" fillId="0" borderId="0" xfId="2" applyAlignment="1">
      <alignment wrapText="1"/>
    </xf>
    <xf numFmtId="0" fontId="0" fillId="0" borderId="0" xfId="0" applyAlignment="1">
      <alignment horizontal="center" wrapText="1"/>
    </xf>
    <xf numFmtId="0" fontId="2" fillId="0" borderId="0" xfId="0" applyFont="1" applyAlignment="1">
      <alignment horizontal="center" vertical="center" wrapText="1"/>
    </xf>
    <xf numFmtId="0" fontId="0" fillId="0" borderId="0" xfId="0" quotePrefix="1" applyNumberFormat="1" applyAlignment="1">
      <alignment vertical="center"/>
    </xf>
    <xf numFmtId="2" fontId="7" fillId="0" borderId="0" xfId="0" applyNumberFormat="1" applyFont="1" applyAlignment="1">
      <alignment horizontal="center" vertical="center"/>
    </xf>
    <xf numFmtId="0" fontId="6" fillId="0" borderId="0" xfId="0" applyFont="1" applyAlignment="1">
      <alignment horizontal="right"/>
    </xf>
    <xf numFmtId="3" fontId="16" fillId="0" borderId="6" xfId="1" applyNumberFormat="1" applyFont="1" applyBorder="1" applyAlignment="1">
      <alignment horizontal="right" vertical="center" wrapText="1"/>
    </xf>
    <xf numFmtId="3" fontId="16" fillId="0" borderId="10" xfId="1" applyNumberFormat="1" applyFont="1" applyBorder="1" applyAlignment="1">
      <alignment horizontal="right" vertical="center" wrapText="1"/>
    </xf>
    <xf numFmtId="0" fontId="11" fillId="4" borderId="10"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0"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3"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5" xfId="0" applyFont="1" applyFill="1" applyBorder="1" applyAlignment="1">
      <alignment horizontal="center" vertical="center" wrapText="1"/>
    </xf>
    <xf numFmtId="49" fontId="8" fillId="0" borderId="18" xfId="0" applyNumberFormat="1" applyFont="1" applyBorder="1" applyAlignment="1">
      <alignment horizontal="left" vertical="center"/>
    </xf>
    <xf numFmtId="0" fontId="12" fillId="0" borderId="19" xfId="0" applyFont="1" applyBorder="1" applyAlignment="1">
      <alignment horizontal="left" vertical="center"/>
    </xf>
    <xf numFmtId="166" fontId="2" fillId="0" borderId="20" xfId="0" applyNumberFormat="1" applyFont="1" applyBorder="1" applyAlignment="1">
      <alignment horizontal="right" vertical="center" wrapText="1"/>
    </xf>
    <xf numFmtId="166" fontId="2" fillId="0" borderId="18" xfId="1" applyNumberFormat="1" applyFont="1" applyBorder="1" applyAlignment="1">
      <alignment horizontal="right" vertical="center" wrapText="1"/>
    </xf>
    <xf numFmtId="166" fontId="2" fillId="0" borderId="21" xfId="1" applyNumberFormat="1" applyFont="1" applyBorder="1" applyAlignment="1">
      <alignment horizontal="right" vertical="center" wrapText="1"/>
    </xf>
    <xf numFmtId="166" fontId="2" fillId="0" borderId="22" xfId="1" applyNumberFormat="1" applyFont="1" applyBorder="1" applyAlignment="1">
      <alignment horizontal="right" vertical="center" wrapText="1"/>
    </xf>
    <xf numFmtId="49" fontId="8" fillId="0" borderId="23" xfId="0" applyNumberFormat="1" applyFont="1" applyBorder="1" applyAlignment="1">
      <alignment horizontal="left" vertical="center"/>
    </xf>
    <xf numFmtId="0" fontId="12" fillId="0" borderId="24" xfId="0" applyFont="1" applyBorder="1" applyAlignment="1">
      <alignment horizontal="left" vertical="center"/>
    </xf>
    <xf numFmtId="166" fontId="2" fillId="0" borderId="25" xfId="0" applyNumberFormat="1" applyFont="1" applyBorder="1" applyAlignment="1">
      <alignment horizontal="right" vertical="center" wrapText="1"/>
    </xf>
    <xf numFmtId="166" fontId="2" fillId="0" borderId="23" xfId="1" applyNumberFormat="1" applyFont="1" applyBorder="1" applyAlignment="1">
      <alignment horizontal="right" vertical="center" wrapText="1"/>
    </xf>
    <xf numFmtId="166" fontId="2" fillId="0" borderId="26" xfId="1" applyNumberFormat="1" applyFont="1" applyBorder="1" applyAlignment="1">
      <alignment horizontal="right" vertical="center" wrapText="1"/>
    </xf>
    <xf numFmtId="166" fontId="2" fillId="0" borderId="27" xfId="1" applyNumberFormat="1" applyFont="1" applyBorder="1" applyAlignment="1">
      <alignment horizontal="right" vertical="center" wrapText="1"/>
    </xf>
    <xf numFmtId="166" fontId="2" fillId="0" borderId="23" xfId="1" quotePrefix="1" applyNumberFormat="1" applyFont="1" applyBorder="1" applyAlignment="1">
      <alignment horizontal="right" vertical="center" wrapText="1"/>
    </xf>
    <xf numFmtId="166" fontId="2" fillId="0" borderId="26" xfId="1" quotePrefix="1" applyNumberFormat="1" applyFont="1" applyBorder="1" applyAlignment="1">
      <alignment horizontal="right" vertical="center" wrapText="1"/>
    </xf>
    <xf numFmtId="166" fontId="2" fillId="0" borderId="27" xfId="1" quotePrefix="1" applyNumberFormat="1" applyFont="1" applyBorder="1" applyAlignment="1">
      <alignment horizontal="right" vertical="center" wrapText="1"/>
    </xf>
    <xf numFmtId="49" fontId="8" fillId="0" borderId="28" xfId="0" applyNumberFormat="1" applyFont="1" applyBorder="1" applyAlignment="1">
      <alignment horizontal="left" vertical="center"/>
    </xf>
    <xf numFmtId="0" fontId="12" fillId="0" borderId="29" xfId="0" applyFont="1" applyBorder="1" applyAlignment="1">
      <alignment horizontal="left" vertical="center"/>
    </xf>
    <xf numFmtId="166" fontId="2" fillId="0" borderId="30" xfId="0" applyNumberFormat="1" applyFont="1" applyBorder="1" applyAlignment="1">
      <alignment horizontal="right" vertical="center" wrapText="1"/>
    </xf>
    <xf numFmtId="166" fontId="2" fillId="0" borderId="28" xfId="1" applyNumberFormat="1" applyFont="1" applyBorder="1" applyAlignment="1">
      <alignment horizontal="right" vertical="center" wrapText="1"/>
    </xf>
    <xf numFmtId="166" fontId="2" fillId="0" borderId="31" xfId="1" applyNumberFormat="1" applyFont="1" applyBorder="1" applyAlignment="1">
      <alignment horizontal="right" vertical="center" wrapText="1"/>
    </xf>
    <xf numFmtId="166" fontId="2" fillId="0" borderId="32" xfId="1" applyNumberFormat="1" applyFont="1" applyBorder="1" applyAlignment="1">
      <alignment horizontal="right" vertical="center" wrapText="1"/>
    </xf>
    <xf numFmtId="166" fontId="15" fillId="0" borderId="18"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6" fontId="15" fillId="0" borderId="22" xfId="1" applyNumberFormat="1" applyFont="1" applyBorder="1" applyAlignment="1">
      <alignment horizontal="right" vertical="center" wrapText="1"/>
    </xf>
    <xf numFmtId="166" fontId="15" fillId="0" borderId="23" xfId="1" applyNumberFormat="1" applyFont="1" applyBorder="1" applyAlignment="1">
      <alignment horizontal="right" vertical="center" wrapText="1"/>
    </xf>
    <xf numFmtId="166" fontId="15" fillId="0" borderId="26" xfId="1" applyNumberFormat="1" applyFont="1" applyBorder="1" applyAlignment="1">
      <alignment horizontal="right" vertical="center" wrapText="1"/>
    </xf>
    <xf numFmtId="166" fontId="15" fillId="0" borderId="27" xfId="1" applyNumberFormat="1" applyFont="1" applyBorder="1" applyAlignment="1">
      <alignment horizontal="right" vertical="center" wrapText="1"/>
    </xf>
    <xf numFmtId="166" fontId="15" fillId="0" borderId="23" xfId="1" quotePrefix="1" applyNumberFormat="1" applyFont="1" applyBorder="1" applyAlignment="1">
      <alignment horizontal="right" vertical="center" wrapText="1"/>
    </xf>
    <xf numFmtId="166" fontId="15" fillId="0" borderId="26" xfId="1" quotePrefix="1" applyNumberFormat="1" applyFont="1" applyBorder="1" applyAlignment="1">
      <alignment horizontal="right" vertical="center" wrapText="1"/>
    </xf>
    <xf numFmtId="166" fontId="15" fillId="0" borderId="27" xfId="1" quotePrefix="1" applyNumberFormat="1" applyFont="1" applyBorder="1" applyAlignment="1">
      <alignment horizontal="right" vertical="center" wrapText="1"/>
    </xf>
    <xf numFmtId="166" fontId="15" fillId="0" borderId="28" xfId="1" applyNumberFormat="1" applyFont="1" applyBorder="1" applyAlignment="1">
      <alignment horizontal="right" vertical="center" wrapText="1"/>
    </xf>
    <xf numFmtId="166" fontId="15" fillId="0" borderId="31" xfId="1" applyNumberFormat="1" applyFont="1" applyBorder="1" applyAlignment="1">
      <alignment horizontal="right" vertical="center" wrapText="1"/>
    </xf>
    <xf numFmtId="166" fontId="15" fillId="0" borderId="32" xfId="1" quotePrefix="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3" fontId="2" fillId="0" borderId="18" xfId="1" applyNumberFormat="1" applyFont="1" applyBorder="1" applyAlignment="1">
      <alignment horizontal="right" vertical="center" wrapText="1"/>
    </xf>
    <xf numFmtId="3" fontId="2" fillId="0" borderId="33" xfId="1" applyNumberFormat="1" applyFont="1" applyBorder="1" applyAlignment="1">
      <alignment horizontal="right" vertical="center" wrapText="1"/>
    </xf>
    <xf numFmtId="3" fontId="2" fillId="0" borderId="21" xfId="1" applyNumberFormat="1" applyFont="1" applyBorder="1" applyAlignment="1">
      <alignment horizontal="right" vertical="center" wrapText="1"/>
    </xf>
    <xf numFmtId="3" fontId="2" fillId="0" borderId="22" xfId="1" applyNumberFormat="1" applyFont="1" applyBorder="1" applyAlignment="1">
      <alignment horizontal="right" vertical="center" wrapText="1"/>
    </xf>
    <xf numFmtId="3" fontId="2" fillId="0" borderId="21" xfId="1" quotePrefix="1" applyNumberFormat="1" applyFont="1" applyBorder="1" applyAlignment="1">
      <alignment horizontal="right" vertical="center" wrapText="1"/>
    </xf>
    <xf numFmtId="3" fontId="2" fillId="0" borderId="19" xfId="1" applyNumberFormat="1" applyFont="1" applyBorder="1" applyAlignment="1">
      <alignment horizontal="right" vertical="center" wrapText="1"/>
    </xf>
    <xf numFmtId="3" fontId="2" fillId="0" borderId="23" xfId="1" applyNumberFormat="1" applyFont="1" applyBorder="1" applyAlignment="1">
      <alignment horizontal="right" vertical="center" wrapText="1"/>
    </xf>
    <xf numFmtId="3" fontId="2" fillId="0" borderId="34" xfId="1" applyNumberFormat="1" applyFont="1" applyBorder="1" applyAlignment="1">
      <alignment horizontal="right" vertical="center" wrapText="1"/>
    </xf>
    <xf numFmtId="3" fontId="2" fillId="0" borderId="26" xfId="1" applyNumberFormat="1" applyFont="1" applyBorder="1" applyAlignment="1">
      <alignment horizontal="right" vertical="center" wrapText="1"/>
    </xf>
    <xf numFmtId="3" fontId="2" fillId="0" borderId="27" xfId="1" applyNumberFormat="1" applyFont="1" applyBorder="1" applyAlignment="1">
      <alignment horizontal="right" vertical="center" wrapText="1"/>
    </xf>
    <xf numFmtId="3" fontId="2" fillId="0" borderId="24" xfId="1" applyNumberFormat="1" applyFont="1" applyBorder="1" applyAlignment="1">
      <alignment horizontal="right" vertical="center" wrapText="1"/>
    </xf>
    <xf numFmtId="3" fontId="2" fillId="0" borderId="23" xfId="1" quotePrefix="1" applyNumberFormat="1" applyFont="1" applyBorder="1" applyAlignment="1">
      <alignment horizontal="right" vertical="center" wrapText="1"/>
    </xf>
    <xf numFmtId="3" fontId="2" fillId="0" borderId="34" xfId="1" quotePrefix="1" applyNumberFormat="1" applyFont="1" applyBorder="1" applyAlignment="1">
      <alignment horizontal="right" vertical="center" wrapText="1"/>
    </xf>
    <xf numFmtId="3" fontId="2" fillId="0" borderId="26" xfId="1" quotePrefix="1" applyNumberFormat="1" applyFont="1" applyBorder="1" applyAlignment="1">
      <alignment horizontal="right" vertical="center" wrapText="1"/>
    </xf>
    <xf numFmtId="3" fontId="2" fillId="0" borderId="27" xfId="1" quotePrefix="1" applyNumberFormat="1" applyFont="1" applyBorder="1" applyAlignment="1">
      <alignment horizontal="right" vertical="center" wrapText="1"/>
    </xf>
    <xf numFmtId="3" fontId="2" fillId="0" borderId="24" xfId="1" quotePrefix="1" applyNumberFormat="1" applyFont="1" applyBorder="1" applyAlignment="1">
      <alignment horizontal="right" vertical="center" wrapText="1"/>
    </xf>
    <xf numFmtId="3" fontId="2" fillId="0" borderId="28" xfId="1" applyNumberFormat="1" applyFont="1" applyBorder="1" applyAlignment="1">
      <alignment horizontal="right" vertical="center" wrapText="1"/>
    </xf>
    <xf numFmtId="3" fontId="2" fillId="0" borderId="35" xfId="1" applyNumberFormat="1" applyFont="1" applyBorder="1" applyAlignment="1">
      <alignment horizontal="right" vertical="center" wrapText="1"/>
    </xf>
    <xf numFmtId="3" fontId="2" fillId="0" borderId="31" xfId="1" applyNumberFormat="1" applyFont="1" applyBorder="1" applyAlignment="1">
      <alignment horizontal="right" vertical="center" wrapText="1"/>
    </xf>
    <xf numFmtId="3" fontId="2" fillId="0" borderId="32" xfId="1" applyNumberFormat="1" applyFont="1" applyBorder="1" applyAlignment="1">
      <alignment horizontal="right" vertical="center" wrapText="1"/>
    </xf>
    <xf numFmtId="3" fontId="2" fillId="0" borderId="31" xfId="1" quotePrefix="1" applyNumberFormat="1" applyFont="1" applyBorder="1" applyAlignment="1">
      <alignment horizontal="right" vertical="center" wrapText="1"/>
    </xf>
    <xf numFmtId="3" fontId="2" fillId="0" borderId="29" xfId="1" applyNumberFormat="1" applyFont="1" applyBorder="1" applyAlignment="1">
      <alignment horizontal="right" vertical="center" wrapText="1"/>
    </xf>
    <xf numFmtId="49" fontId="2" fillId="0" borderId="18" xfId="0" applyNumberFormat="1" applyFont="1" applyBorder="1" applyAlignment="1">
      <alignment horizontal="left" vertical="center"/>
    </xf>
    <xf numFmtId="0" fontId="18" fillId="0" borderId="19" xfId="0" applyFont="1" applyBorder="1" applyAlignment="1">
      <alignment horizontal="left" vertical="center"/>
    </xf>
    <xf numFmtId="3" fontId="2" fillId="0" borderId="20" xfId="0" applyNumberFormat="1" applyFont="1" applyBorder="1" applyAlignment="1">
      <alignment horizontal="right" vertical="center" wrapText="1"/>
    </xf>
    <xf numFmtId="3" fontId="0" fillId="0" borderId="21" xfId="0" quotePrefix="1" applyNumberFormat="1" applyBorder="1" applyAlignment="1">
      <alignment horizontal="right" vertical="center"/>
    </xf>
    <xf numFmtId="3" fontId="0" fillId="0" borderId="22" xfId="0" quotePrefix="1" applyNumberFormat="1" applyBorder="1" applyAlignment="1">
      <alignment horizontal="right" vertical="center"/>
    </xf>
    <xf numFmtId="49" fontId="2" fillId="0" borderId="23" xfId="0" applyNumberFormat="1" applyFont="1" applyBorder="1" applyAlignment="1">
      <alignment horizontal="left" vertical="center"/>
    </xf>
    <xf numFmtId="0" fontId="18" fillId="0" borderId="24" xfId="0" applyFont="1" applyBorder="1" applyAlignment="1">
      <alignment horizontal="left" vertical="center"/>
    </xf>
    <xf numFmtId="3" fontId="2" fillId="0" borderId="25" xfId="0" applyNumberFormat="1" applyFont="1" applyBorder="1" applyAlignment="1">
      <alignment horizontal="right" vertical="center" wrapText="1"/>
    </xf>
    <xf numFmtId="3" fontId="0" fillId="0" borderId="26" xfId="0" quotePrefix="1" applyNumberFormat="1" applyBorder="1" applyAlignment="1">
      <alignment horizontal="right" vertical="center"/>
    </xf>
    <xf numFmtId="3" fontId="0" fillId="0" borderId="27" xfId="0" quotePrefix="1" applyNumberForma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49" fontId="2" fillId="0" borderId="28" xfId="0" applyNumberFormat="1" applyFont="1" applyBorder="1" applyAlignment="1">
      <alignment horizontal="left" vertical="center"/>
    </xf>
    <xf numFmtId="3" fontId="2" fillId="0" borderId="30" xfId="0" applyNumberFormat="1" applyFont="1" applyBorder="1" applyAlignment="1">
      <alignment horizontal="right" vertical="center" wrapText="1"/>
    </xf>
    <xf numFmtId="3" fontId="2" fillId="0" borderId="29" xfId="1" quotePrefix="1" applyNumberFormat="1" applyFont="1" applyBorder="1" applyAlignment="1">
      <alignment horizontal="right" vertical="center" wrapText="1"/>
    </xf>
    <xf numFmtId="3" fontId="0" fillId="0" borderId="31" xfId="0" quotePrefix="1" applyNumberFormat="1" applyBorder="1" applyAlignment="1">
      <alignment horizontal="right" vertical="center"/>
    </xf>
    <xf numFmtId="3" fontId="0" fillId="0" borderId="32" xfId="0" quotePrefix="1" applyNumberFormat="1" applyBorder="1" applyAlignment="1">
      <alignment horizontal="right" vertical="center"/>
    </xf>
    <xf numFmtId="3" fontId="2" fillId="0" borderId="36" xfId="1" quotePrefix="1" applyNumberFormat="1" applyFont="1" applyBorder="1" applyAlignment="1">
      <alignment horizontal="right" vertical="center" wrapText="1"/>
    </xf>
    <xf numFmtId="3" fontId="2" fillId="0" borderId="20" xfId="1" applyNumberFormat="1" applyFont="1" applyBorder="1" applyAlignment="1">
      <alignment horizontal="right" vertical="center" wrapText="1"/>
    </xf>
    <xf numFmtId="3" fontId="2" fillId="0" borderId="37" xfId="1" quotePrefix="1" applyNumberFormat="1" applyFont="1" applyBorder="1" applyAlignment="1">
      <alignment horizontal="right" vertical="center" wrapText="1"/>
    </xf>
    <xf numFmtId="3" fontId="0" fillId="0" borderId="18" xfId="0" applyNumberFormat="1" applyBorder="1" applyAlignment="1">
      <alignment horizontal="right" vertical="center"/>
    </xf>
    <xf numFmtId="3" fontId="0" fillId="0" borderId="21" xfId="0" applyNumberFormat="1" applyBorder="1" applyAlignment="1">
      <alignment horizontal="right" vertical="center"/>
    </xf>
    <xf numFmtId="3" fontId="0" fillId="0" borderId="22" xfId="0" applyNumberFormat="1" applyBorder="1" applyAlignment="1">
      <alignment horizontal="right" vertical="center"/>
    </xf>
    <xf numFmtId="3" fontId="2" fillId="0" borderId="38" xfId="1" quotePrefix="1" applyNumberFormat="1" applyFont="1" applyBorder="1" applyAlignment="1">
      <alignment horizontal="right" vertical="center" wrapText="1"/>
    </xf>
    <xf numFmtId="3" fontId="2" fillId="0" borderId="25" xfId="1" quotePrefix="1" applyNumberFormat="1" applyFont="1" applyBorder="1" applyAlignment="1">
      <alignment horizontal="right" vertical="center" wrapText="1"/>
    </xf>
    <xf numFmtId="3" fontId="2" fillId="0" borderId="39" xfId="1" quotePrefix="1" applyNumberFormat="1" applyFont="1" applyBorder="1" applyAlignment="1">
      <alignment horizontal="right" vertical="center" wrapText="1"/>
    </xf>
    <xf numFmtId="3" fontId="0" fillId="0" borderId="23" xfId="0" applyNumberFormat="1" applyBorder="1" applyAlignment="1">
      <alignment horizontal="right" vertical="center"/>
    </xf>
    <xf numFmtId="3" fontId="2" fillId="0" borderId="25" xfId="1" applyNumberFormat="1" applyFont="1" applyBorder="1" applyAlignment="1">
      <alignment horizontal="right" vertical="center" wrapText="1"/>
    </xf>
    <xf numFmtId="3" fontId="2" fillId="0" borderId="38" xfId="1" applyNumberFormat="1" applyFont="1" applyBorder="1" applyAlignment="1">
      <alignment horizontal="right" vertical="center" wrapText="1"/>
    </xf>
    <xf numFmtId="3" fontId="2" fillId="0" borderId="39" xfId="1" applyNumberFormat="1" applyFont="1" applyBorder="1" applyAlignment="1">
      <alignment horizontal="right" vertical="center" wrapText="1"/>
    </xf>
    <xf numFmtId="3" fontId="0" fillId="0" borderId="23" xfId="0" quotePrefix="1" applyNumberFormat="1" applyBorder="1" applyAlignment="1">
      <alignment horizontal="right" vertical="center"/>
    </xf>
    <xf numFmtId="3" fontId="2" fillId="0" borderId="40" xfId="1" quotePrefix="1" applyNumberFormat="1" applyFont="1" applyBorder="1" applyAlignment="1">
      <alignment horizontal="right" vertical="center" wrapText="1"/>
    </xf>
    <xf numFmtId="3" fontId="2" fillId="0" borderId="30" xfId="1" quotePrefix="1" applyNumberFormat="1" applyFont="1" applyBorder="1" applyAlignment="1">
      <alignment horizontal="right" vertical="center" wrapText="1"/>
    </xf>
    <xf numFmtId="3" fontId="2" fillId="0" borderId="40" xfId="1" applyNumberFormat="1" applyFont="1" applyBorder="1" applyAlignment="1">
      <alignment horizontal="right" vertical="center" wrapText="1"/>
    </xf>
    <xf numFmtId="3" fontId="2" fillId="0" borderId="32" xfId="1" quotePrefix="1" applyNumberFormat="1" applyFont="1" applyBorder="1" applyAlignment="1">
      <alignment horizontal="right" vertical="center" wrapText="1"/>
    </xf>
    <xf numFmtId="3" fontId="2" fillId="0" borderId="41" xfId="1" applyNumberFormat="1" applyFont="1" applyBorder="1" applyAlignment="1">
      <alignment horizontal="right" vertical="center" wrapText="1"/>
    </xf>
    <xf numFmtId="3" fontId="0" fillId="0" borderId="28" xfId="0" quotePrefix="1" applyNumberFormat="1" applyBorder="1" applyAlignment="1">
      <alignment horizontal="right" vertical="center"/>
    </xf>
    <xf numFmtId="3" fontId="0" fillId="0" borderId="31" xfId="0" applyNumberFormat="1" applyBorder="1" applyAlignment="1">
      <alignment horizontal="right" vertical="center"/>
    </xf>
    <xf numFmtId="3" fontId="0" fillId="0" borderId="32" xfId="0" applyNumberFormat="1" applyBorder="1" applyAlignment="1">
      <alignment horizontal="right" vertical="center"/>
    </xf>
    <xf numFmtId="165" fontId="10" fillId="2" borderId="0" xfId="1" applyNumberFormat="1"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65" fontId="10" fillId="3" borderId="0" xfId="1" applyNumberFormat="1" applyFont="1" applyFill="1" applyBorder="1" applyAlignment="1">
      <alignment horizontal="center" vertical="center" wrapText="1"/>
    </xf>
    <xf numFmtId="0" fontId="11" fillId="5" borderId="15"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165" fontId="10" fillId="5" borderId="0" xfId="1"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6" xfId="0" applyFont="1" applyFill="1" applyBorder="1" applyAlignment="1">
      <alignment horizontal="center" vertical="center"/>
    </xf>
    <xf numFmtId="165" fontId="10" fillId="6" borderId="0" xfId="1" applyNumberFormat="1" applyFont="1" applyFill="1" applyBorder="1" applyAlignment="1">
      <alignment horizontal="center" vertical="center" wrapText="1"/>
    </xf>
    <xf numFmtId="0" fontId="11" fillId="6" borderId="5"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165" fontId="10" fillId="4" borderId="0" xfId="1" applyNumberFormat="1"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6" xfId="0" applyFont="1" applyFill="1" applyBorder="1" applyAlignment="1">
      <alignment horizontal="center" vertical="center" wrapText="1"/>
    </xf>
  </cellXfs>
  <cellStyles count="3">
    <cellStyle name="Millier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174045</xdr:colOff>
      <xdr:row>4</xdr:row>
      <xdr:rowOff>160814</xdr:rowOff>
    </xdr:from>
    <xdr:to>
      <xdr:col>15</xdr:col>
      <xdr:colOff>809180</xdr:colOff>
      <xdr:row>12</xdr:row>
      <xdr:rowOff>85575</xdr:rowOff>
    </xdr:to>
    <xdr:sp macro="" textlink="">
      <xdr:nvSpPr>
        <xdr:cNvPr id="2052" name="Text Box 4">
          <a:extLst>
            <a:ext uri="{FF2B5EF4-FFF2-40B4-BE49-F238E27FC236}">
              <a16:creationId xmlns:a16="http://schemas.microsoft.com/office/drawing/2014/main" id="{E0FBD324-F3F5-2C28-270D-ED3275ED94D7}"/>
            </a:ext>
          </a:extLst>
        </xdr:cNvPr>
        <xdr:cNvSpPr txBox="1">
          <a:spLocks noChangeArrowheads="1"/>
        </xdr:cNvSpPr>
      </xdr:nvSpPr>
      <xdr:spPr bwMode="auto">
        <a:xfrm>
          <a:off x="10843950" y="1000919"/>
          <a:ext cx="5830092" cy="23307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236219</xdr:colOff>
      <xdr:row>7</xdr:row>
      <xdr:rowOff>189442</xdr:rowOff>
    </xdr:from>
    <xdr:to>
      <xdr:col>12</xdr:col>
      <xdr:colOff>708663</xdr:colOff>
      <xdr:row>17</xdr:row>
      <xdr:rowOff>152400</xdr:rowOff>
    </xdr:to>
    <xdr:sp macro="" textlink="">
      <xdr:nvSpPr>
        <xdr:cNvPr id="3075" name="Text Box 3">
          <a:extLst>
            <a:ext uri="{FF2B5EF4-FFF2-40B4-BE49-F238E27FC236}">
              <a16:creationId xmlns:a16="http://schemas.microsoft.com/office/drawing/2014/main" id="{629FA58D-AB45-21BC-7826-9208D229BA24}"/>
            </a:ext>
          </a:extLst>
        </xdr:cNvPr>
        <xdr:cNvSpPr txBox="1">
          <a:spLocks noChangeArrowheads="1"/>
        </xdr:cNvSpPr>
      </xdr:nvSpPr>
      <xdr:spPr bwMode="auto">
        <a:xfrm>
          <a:off x="10829924" y="2323042"/>
          <a:ext cx="3743325" cy="21060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281463</xdr:colOff>
      <xdr:row>4</xdr:row>
      <xdr:rowOff>161873</xdr:rowOff>
    </xdr:from>
    <xdr:to>
      <xdr:col>29</xdr:col>
      <xdr:colOff>557158</xdr:colOff>
      <xdr:row>18</xdr:row>
      <xdr:rowOff>211662</xdr:rowOff>
    </xdr:to>
    <xdr:sp macro="" textlink="">
      <xdr:nvSpPr>
        <xdr:cNvPr id="4099" name="Text Box 3">
          <a:extLst>
            <a:ext uri="{FF2B5EF4-FFF2-40B4-BE49-F238E27FC236}">
              <a16:creationId xmlns:a16="http://schemas.microsoft.com/office/drawing/2014/main" id="{A66C6FC4-916D-D964-1088-E859F9887B46}"/>
            </a:ext>
          </a:extLst>
        </xdr:cNvPr>
        <xdr:cNvSpPr txBox="1">
          <a:spLocks noChangeArrowheads="1"/>
        </xdr:cNvSpPr>
      </xdr:nvSpPr>
      <xdr:spPr bwMode="auto">
        <a:xfrm>
          <a:off x="21027760" y="1116278"/>
          <a:ext cx="4097073" cy="46304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ARS : Allocations de rentrée scolaire</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ASF : Allocation de soutien familial</a:t>
          </a:r>
        </a:p>
        <a:p>
          <a:pPr algn="l" rtl="0">
            <a:lnSpc>
              <a:spcPts val="1100"/>
            </a:lnSpc>
            <a:defRPr sz="1000"/>
          </a:pPr>
          <a:endParaRPr lang="fr-FR" sz="1000" b="1" i="0" u="none" strike="noStrike" baseline="0">
            <a:solidFill>
              <a:srgbClr val="000000"/>
            </a:solidFill>
            <a:latin typeface="Arial"/>
            <a:cs typeface="Arial"/>
          </a:endParaRPr>
        </a:p>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PAJE : Prestation d'Accueil du Jeune Enfant :</a:t>
          </a:r>
        </a:p>
        <a:p>
          <a:pPr algn="l" rtl="0">
            <a:lnSpc>
              <a:spcPts val="1000"/>
            </a:lnSpc>
            <a:defRPr sz="1000"/>
          </a:pPr>
          <a:r>
            <a:rPr lang="fr-FR" sz="1000" b="0" i="0" u="none" strike="noStrike" baseline="0">
              <a:solidFill>
                <a:srgbClr val="000000"/>
              </a:solidFill>
              <a:latin typeface="Arial"/>
              <a:cs typeface="Arial"/>
            </a:rPr>
            <a:t>Elle comprend : </a:t>
          </a:r>
        </a:p>
        <a:p>
          <a:pPr algn="l" rtl="0">
            <a:lnSpc>
              <a:spcPts val="1100"/>
            </a:lnSpc>
            <a:defRPr sz="1000"/>
          </a:pPr>
          <a:r>
            <a:rPr lang="fr-FR" sz="1000" b="0" i="0" u="none" strike="noStrike" baseline="0">
              <a:solidFill>
                <a:srgbClr val="000000"/>
              </a:solidFill>
              <a:latin typeface="Arial"/>
              <a:cs typeface="Arial"/>
            </a:rPr>
            <a:t>-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p>
        <a:p>
          <a:pPr algn="l" rtl="0">
            <a:lnSpc>
              <a:spcPts val="1000"/>
            </a:lnSpc>
            <a:defRPr sz="1000"/>
          </a:pPr>
          <a:r>
            <a:rPr lang="fr-FR" sz="1000" b="1" i="0" u="none" strike="noStrike" baseline="0">
              <a:solidFill>
                <a:srgbClr val="000000"/>
              </a:solidFill>
              <a:latin typeface="Arial"/>
              <a:cs typeface="Arial"/>
            </a:rPr>
            <a:t>- </a:t>
          </a:r>
          <a:r>
            <a:rPr lang="fr-FR" sz="1000" b="0" i="0" u="none" strike="noStrike" baseline="0">
              <a:solidFill>
                <a:srgbClr val="000000"/>
              </a:solidFill>
              <a:latin typeface="Arial"/>
              <a:cs typeface="Arial"/>
            </a:rPr>
            <a:t>et/ou</a:t>
          </a:r>
          <a:r>
            <a:rPr lang="fr-FR" sz="1000" b="1" i="0" u="none" strike="noStrike" baseline="0">
              <a:solidFill>
                <a:srgbClr val="000000"/>
              </a:solidFill>
              <a:latin typeface="Arial"/>
              <a:cs typeface="Arial"/>
            </a:rPr>
            <a:t> </a:t>
          </a:r>
          <a:r>
            <a:rPr lang="fr-FR" sz="1000" b="0" i="0" u="none" strike="noStrike" baseline="0">
              <a:solidFill>
                <a:srgbClr val="000000"/>
              </a:solidFill>
              <a:latin typeface="Arial"/>
              <a:cs typeface="Arial"/>
            </a:rPr>
            <a:t>un</a:t>
          </a:r>
          <a:r>
            <a:rPr lang="fr-FR" sz="1000" b="1" i="0" u="none" strike="noStrike" baseline="0">
              <a:solidFill>
                <a:srgbClr val="000000"/>
              </a:solidFill>
              <a:latin typeface="Arial"/>
              <a:cs typeface="Arial"/>
            </a:rPr>
            <a:t>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a:t>
          </a:r>
        </a:p>
        <a:p>
          <a:pPr algn="l" rtl="0">
            <a:defRPr sz="1000"/>
          </a:pPr>
          <a:r>
            <a:rPr lang="fr-FR" sz="1000" b="0" i="0" u="none" strike="noStrike" baseline="0">
              <a:solidFill>
                <a:srgbClr val="000000"/>
              </a:solidFill>
              <a:latin typeface="Arial"/>
              <a:cs typeface="Arial"/>
            </a:rPr>
            <a:t>- et/ou un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(ou </a:t>
          </a:r>
          <a:r>
            <a:rPr lang="fr-FR" sz="1000" b="1" i="0" u="none" strike="noStrike" baseline="0">
              <a:solidFill>
                <a:srgbClr val="000000"/>
              </a:solidFill>
              <a:latin typeface="Arial"/>
              <a:cs typeface="Arial"/>
            </a:rPr>
            <a:t>PreParE depuis courant 2015</a:t>
          </a:r>
          <a:r>
            <a:rPr lang="fr-FR" sz="1000" b="0" i="0" u="none" strike="noStrike" baseline="0">
              <a:solidFill>
                <a:srgbClr val="000000"/>
              </a:solidFill>
              <a:latin typeface="Arial"/>
              <a:cs typeface="Arial"/>
            </a:rPr>
            <a:t>)  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419573</xdr:colOff>
      <xdr:row>5</xdr:row>
      <xdr:rowOff>224893</xdr:rowOff>
    </xdr:from>
    <xdr:to>
      <xdr:col>18</xdr:col>
      <xdr:colOff>619561</xdr:colOff>
      <xdr:row>18</xdr:row>
      <xdr:rowOff>116417</xdr:rowOff>
    </xdr:to>
    <xdr:sp macro="" textlink="">
      <xdr:nvSpPr>
        <xdr:cNvPr id="6146" name="Text Box 2">
          <a:extLst>
            <a:ext uri="{FF2B5EF4-FFF2-40B4-BE49-F238E27FC236}">
              <a16:creationId xmlns:a16="http://schemas.microsoft.com/office/drawing/2014/main" id="{23F6E4DF-A304-EEFF-7332-CDE02A86665A}"/>
            </a:ext>
          </a:extLst>
        </xdr:cNvPr>
        <xdr:cNvSpPr txBox="1">
          <a:spLocks noChangeArrowheads="1"/>
        </xdr:cNvSpPr>
      </xdr:nvSpPr>
      <xdr:spPr bwMode="auto">
        <a:xfrm>
          <a:off x="15111145" y="1304393"/>
          <a:ext cx="3187439" cy="35745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Les aides au logement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Recouvrent l'Allocation de logement social (</a:t>
          </a:r>
          <a:r>
            <a:rPr lang="fr-FR" sz="1000" b="1" i="0" u="none" strike="noStrike" baseline="0">
              <a:solidFill>
                <a:srgbClr val="000000"/>
              </a:solidFill>
              <a:latin typeface="Arial"/>
              <a:cs typeface="Arial"/>
            </a:rPr>
            <a:t>ALS</a:t>
          </a:r>
          <a:r>
            <a:rPr lang="fr-FR" sz="1000" b="0" i="0" u="none" strike="noStrike" baseline="0">
              <a:solidFill>
                <a:srgbClr val="000000"/>
              </a:solidFill>
              <a:latin typeface="Arial"/>
              <a:cs typeface="Arial"/>
            </a:rPr>
            <a:t>), l'Allocation de logement familiale (</a:t>
          </a:r>
          <a:r>
            <a:rPr lang="fr-FR" sz="1000" b="1" i="0" u="none" strike="noStrike" baseline="0">
              <a:solidFill>
                <a:srgbClr val="000000"/>
              </a:solidFill>
              <a:latin typeface="Arial"/>
              <a:cs typeface="Arial"/>
            </a:rPr>
            <a:t>ALF</a:t>
          </a:r>
          <a:r>
            <a:rPr lang="fr-FR" sz="1000" b="0" i="0" u="none" strike="noStrike" baseline="0">
              <a:solidFill>
                <a:srgbClr val="000000"/>
              </a:solidFill>
              <a:latin typeface="Arial"/>
              <a:cs typeface="Arial"/>
            </a:rPr>
            <a:t>), et l'aide personalisée au logement (</a:t>
          </a:r>
          <a:r>
            <a:rPr lang="fr-FR" sz="1000" b="1" i="0" u="none" strike="noStrike" baseline="0">
              <a:solidFill>
                <a:srgbClr val="000000"/>
              </a:solidFill>
              <a:latin typeface="Arial"/>
              <a:cs typeface="Arial"/>
            </a:rPr>
            <a:t>APL</a:t>
          </a:r>
          <a:r>
            <a:rPr lang="fr-FR" sz="1000" b="0" i="0" u="none" strike="noStrike" baseline="0">
              <a:solidFill>
                <a:srgbClr val="000000"/>
              </a:solidFill>
              <a:latin typeface="Arial"/>
              <a:cs typeface="Arial"/>
            </a:rPr>
            <a:t>).</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AAH : Allocation aux Adultes Handicapés</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AEEH : Allocation d'Education de l'Enfant Handicapé</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433071</xdr:colOff>
      <xdr:row>21</xdr:row>
      <xdr:rowOff>43920</xdr:rowOff>
    </xdr:from>
    <xdr:to>
      <xdr:col>17</xdr:col>
      <xdr:colOff>734071</xdr:colOff>
      <xdr:row>47</xdr:row>
      <xdr:rowOff>137593</xdr:rowOff>
    </xdr:to>
    <xdr:sp macro="" textlink="">
      <xdr:nvSpPr>
        <xdr:cNvPr id="5124" name="Text Box 4">
          <a:extLst>
            <a:ext uri="{FF2B5EF4-FFF2-40B4-BE49-F238E27FC236}">
              <a16:creationId xmlns:a16="http://schemas.microsoft.com/office/drawing/2014/main" id="{69A3CD08-F2ED-503E-4056-C1F69ADC9FF1}"/>
            </a:ext>
          </a:extLst>
        </xdr:cNvPr>
        <xdr:cNvSpPr txBox="1">
          <a:spLocks noChangeArrowheads="1"/>
        </xdr:cNvSpPr>
      </xdr:nvSpPr>
      <xdr:spPr bwMode="auto">
        <a:xfrm>
          <a:off x="10096501" y="5800195"/>
          <a:ext cx="6275915" cy="424338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0" i="0" u="none" strike="noStrike" baseline="0">
            <a:solidFill>
              <a:srgbClr val="000000"/>
            </a:solidFill>
            <a:latin typeface="Arial" panose="020B0604020202020204" pitchFamily="34" charset="0"/>
            <a:cs typeface="Arial" panose="020B0604020202020204" pitchFamily="34" charset="0"/>
          </a:endParaRPr>
        </a:p>
        <a:p>
          <a:pPr algn="l" rtl="0">
            <a:lnSpc>
              <a:spcPts val="1000"/>
            </a:lnSpc>
            <a:defRPr sz="1000"/>
          </a:pPr>
          <a:r>
            <a:rPr lang="fr-FR" sz="1000" b="1" i="0" u="none" strike="noStrike" baseline="0">
              <a:solidFill>
                <a:srgbClr val="000000"/>
              </a:solidFill>
              <a:latin typeface="Arial" panose="020B0604020202020204" pitchFamily="34" charset="0"/>
              <a:cs typeface="Arial" panose="020B0604020202020204" pitchFamily="34" charset="0"/>
            </a:rPr>
            <a:t>Allocataires dépendants des prestations Caf :</a:t>
          </a:r>
          <a:endParaRPr lang="fr-FR" sz="1000" b="0" i="0" u="none" strike="noStrike" baseline="0">
            <a:solidFill>
              <a:srgbClr val="000000"/>
            </a:solidFill>
            <a:latin typeface="Arial" panose="020B0604020202020204" pitchFamily="34" charset="0"/>
            <a:cs typeface="Arial" panose="020B0604020202020204" pitchFamily="34" charset="0"/>
          </a:endParaRPr>
        </a:p>
        <a:p>
          <a:pPr algn="l" rtl="0">
            <a:lnSpc>
              <a:spcPts val="1100"/>
            </a:lnSpc>
            <a:defRPr sz="1000"/>
          </a:pPr>
          <a:endParaRPr lang="fr-FR" sz="1000" b="0" i="0" u="none" strike="noStrike" baseline="0">
            <a:solidFill>
              <a:srgbClr val="000000"/>
            </a:solidFill>
            <a:latin typeface="Arial" panose="020B0604020202020204" pitchFamily="34" charset="0"/>
            <a:cs typeface="Arial" panose="020B0604020202020204" pitchFamily="34" charset="0"/>
          </a:endParaRPr>
        </a:p>
        <a:p>
          <a:pPr algn="l" rtl="0">
            <a:lnSpc>
              <a:spcPts val="1100"/>
            </a:lnSpc>
            <a:defRPr sz="1000"/>
          </a:pPr>
          <a:r>
            <a:rPr lang="fr-FR" sz="1000" b="0" i="0" u="none" strike="noStrike" baseline="0">
              <a:solidFill>
                <a:srgbClr val="000000"/>
              </a:solidFill>
              <a:latin typeface="Arial" panose="020B0604020202020204" pitchFamily="34" charset="0"/>
              <a:cs typeface="Arial" panose="020B0604020202020204" pitchFamily="34" charset="0"/>
            </a:rPr>
            <a:t>Allocataires pour lesquels les prestations Caf représentent plus de 50% des ressources brutes déclarées. Les montants des compléments mode de garde sont exclus. La prime naissance / adoption est prise en compte pour 1/9ème, l'ARS pour 1/12ème.</a:t>
          </a:r>
        </a:p>
        <a:p>
          <a:pPr algn="l" rtl="0">
            <a:lnSpc>
              <a:spcPts val="1100"/>
            </a:lnSpc>
            <a:defRPr sz="1000"/>
          </a:pPr>
          <a:endParaRPr lang="fr-FR" sz="1000" b="0" i="0" u="none" strike="noStrike" baseline="0">
            <a:solidFill>
              <a:srgbClr val="000000"/>
            </a:solidFill>
            <a:latin typeface="Arial" panose="020B0604020202020204" pitchFamily="34" charset="0"/>
            <a:cs typeface="Arial" panose="020B0604020202020204" pitchFamily="34" charset="0"/>
          </a:endParaRPr>
        </a:p>
        <a:p>
          <a:pPr>
            <a:lnSpc>
              <a:spcPts val="1100"/>
            </a:lnSpc>
          </a:pPr>
          <a:r>
            <a:rPr lang="fr-FR" sz="1000" b="1" u="none">
              <a:effectLst/>
              <a:latin typeface="Arial" panose="020B0604020202020204" pitchFamily="34" charset="0"/>
              <a:ea typeface="+mn-ea"/>
              <a:cs typeface="Arial" panose="020B0604020202020204" pitchFamily="34" charset="0"/>
            </a:rPr>
            <a:t>Allocataires à bas revenus :</a:t>
          </a:r>
        </a:p>
        <a:p>
          <a:pPr>
            <a:lnSpc>
              <a:spcPts val="1100"/>
            </a:lnSpc>
          </a:pPr>
          <a:r>
            <a:rPr lang="fr-FR" sz="1000">
              <a:effectLst/>
              <a:latin typeface="Arial" panose="020B0604020202020204" pitchFamily="34" charset="0"/>
              <a:ea typeface="+mn-ea"/>
              <a:cs typeface="Arial" panose="020B0604020202020204" pitchFamily="34" charset="0"/>
            </a:rPr>
            <a:t> </a:t>
          </a:r>
        </a:p>
        <a:p>
          <a:pPr>
            <a:lnSpc>
              <a:spcPts val="1100"/>
            </a:lnSpc>
          </a:pPr>
          <a:r>
            <a:rPr lang="fr-FR" sz="1000">
              <a:effectLst/>
              <a:latin typeface="Arial" panose="020B0604020202020204" pitchFamily="34" charset="0"/>
              <a:ea typeface="+mn-ea"/>
              <a:cs typeface="Arial" panose="020B0604020202020204" pitchFamily="34" charset="0"/>
            </a:rPr>
            <a:t>- </a:t>
          </a:r>
          <a:r>
            <a:rPr lang="fr-FR" sz="1000" baseline="0">
              <a:effectLst/>
              <a:latin typeface="Arial" panose="020B0604020202020204" pitchFamily="34" charset="0"/>
              <a:ea typeface="+mn-ea"/>
              <a:cs typeface="Arial" panose="020B0604020202020204" pitchFamily="34" charset="0"/>
            </a:rPr>
            <a:t> </a:t>
          </a:r>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pPr>
            <a:lnSpc>
              <a:spcPts val="1100"/>
            </a:lnSpc>
          </a:pPr>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pPr>
            <a:lnSpc>
              <a:spcPts val="1100"/>
            </a:lnSpc>
          </a:pPr>
          <a:endParaRPr lang="fr-FR" sz="1000" u="sng">
            <a:effectLst/>
            <a:latin typeface="Arial" panose="020B0604020202020204" pitchFamily="34" charset="0"/>
            <a:ea typeface="+mn-ea"/>
            <a:cs typeface="Arial" panose="020B0604020202020204" pitchFamily="34" charset="0"/>
          </a:endParaRPr>
        </a:p>
        <a:p>
          <a:pPr>
            <a:lnSpc>
              <a:spcPct val="100000"/>
            </a:lnSpc>
          </a:pPr>
          <a:r>
            <a:rPr lang="fr-FR" sz="1000">
              <a:effectLst/>
              <a:latin typeface="Arial" panose="020B0604020202020204" pitchFamily="34" charset="0"/>
              <a:ea typeface="+mn-ea"/>
              <a:cs typeface="Arial" panose="020B0604020202020204" pitchFamily="34" charset="0"/>
            </a:rPr>
            <a:t> -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a:t>
          </a:r>
        </a:p>
        <a:p>
          <a:pPr>
            <a:lnSpc>
              <a:spcPct val="100000"/>
            </a:lnSpc>
          </a:pPr>
          <a:r>
            <a:rPr lang="fr-FR" sz="1000">
              <a:effectLst/>
              <a:latin typeface="Arial" panose="020B0604020202020204" pitchFamily="34" charset="0"/>
              <a:ea typeface="+mn-ea"/>
              <a:cs typeface="Arial" panose="020B0604020202020204" pitchFamily="34" charset="0"/>
            </a:rPr>
            <a:t>est établi pour comparer les revenus des foyers allocataires. Il est calculé à partir du revenu net déclaré, augmenté du montant des prestations perçues, et divisé par le nombre d’UC.</a:t>
          </a:r>
        </a:p>
        <a:p>
          <a:pPr>
            <a:lnSpc>
              <a:spcPct val="100000"/>
            </a:lnSpc>
          </a:pPr>
          <a:endParaRPr lang="fr-FR" sz="1000">
            <a:effectLst/>
            <a:latin typeface="Arial" panose="020B0604020202020204" pitchFamily="34" charset="0"/>
            <a:ea typeface="+mn-ea"/>
            <a:cs typeface="Arial" panose="020B0604020202020204" pitchFamily="34" charset="0"/>
          </a:endParaRPr>
        </a:p>
        <a:p>
          <a:pPr>
            <a:lnSpc>
              <a:spcPct val="100000"/>
            </a:lnSpc>
          </a:pPr>
          <a:r>
            <a:rPr lang="fr-FR" sz="1000" b="1">
              <a:effectLst/>
              <a:latin typeface="Arial" panose="020B0604020202020204" pitchFamily="34" charset="0"/>
              <a:ea typeface="+mn-ea"/>
              <a:cs typeface="Arial" panose="020B0604020202020204" pitchFamily="34" charset="0"/>
            </a:rPr>
            <a:t>- 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pPr>
            <a:lnSpc>
              <a:spcPts val="1400"/>
            </a:lnSpc>
          </a:pPr>
          <a:r>
            <a:rPr lang="fr-FR" sz="1100">
              <a:effectLst/>
              <a:latin typeface="+mn-lt"/>
              <a:ea typeface="+mn-ea"/>
              <a:cs typeface="+mn-cs"/>
            </a:rPr>
            <a:t> </a:t>
          </a:r>
        </a:p>
        <a:p>
          <a:pPr>
            <a:lnSpc>
              <a:spcPct val="100000"/>
            </a:lnSpc>
          </a:pPr>
          <a:r>
            <a:rPr lang="fr-FR" sz="1100">
              <a:effectLst/>
              <a:latin typeface="+mn-lt"/>
              <a:ea typeface="+mn-ea"/>
              <a:cs typeface="+mn-cs"/>
            </a:rPr>
            <a:t> </a:t>
          </a:r>
        </a:p>
        <a:p>
          <a:pPr algn="l" rtl="0">
            <a:lnSpc>
              <a:spcPts val="1100"/>
            </a:lnSpc>
            <a:defRPr sz="1000"/>
          </a:pPr>
          <a:endParaRPr lang="fr-FR"/>
        </a:p>
      </xdr:txBody>
    </xdr:sp>
    <xdr:clientData/>
  </xdr:twoCellAnchor>
  <xdr:twoCellAnchor>
    <xdr:from>
      <xdr:col>0</xdr:col>
      <xdr:colOff>807879</xdr:colOff>
      <xdr:row>21</xdr:row>
      <xdr:rowOff>55299</xdr:rowOff>
    </xdr:from>
    <xdr:to>
      <xdr:col>9</xdr:col>
      <xdr:colOff>348420</xdr:colOff>
      <xdr:row>48</xdr:row>
      <xdr:rowOff>7651</xdr:rowOff>
    </xdr:to>
    <xdr:sp macro="" textlink="">
      <xdr:nvSpPr>
        <xdr:cNvPr id="3" name="Text Box 4">
          <a:extLst>
            <a:ext uri="{FF2B5EF4-FFF2-40B4-BE49-F238E27FC236}">
              <a16:creationId xmlns:a16="http://schemas.microsoft.com/office/drawing/2014/main" id="{0EE167C8-3F1D-5F3F-EB78-64B2E674EF33}"/>
            </a:ext>
          </a:extLst>
        </xdr:cNvPr>
        <xdr:cNvSpPr txBox="1">
          <a:spLocks noChangeArrowheads="1"/>
        </xdr:cNvSpPr>
      </xdr:nvSpPr>
      <xdr:spPr bwMode="auto">
        <a:xfrm>
          <a:off x="813594" y="5811574"/>
          <a:ext cx="9198240" cy="4253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 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endParaRPr lang="fr-FR" sz="1000" b="0" i="0" u="none" strike="noStrike" baseline="0">
            <a:solidFill>
              <a:srgbClr val="000000"/>
            </a:solidFill>
            <a:latin typeface="Arial"/>
            <a:cs typeface="Arial"/>
          </a:endParaRPr>
        </a:p>
        <a:p>
          <a:pPr rtl="0"/>
          <a:r>
            <a:rPr lang="fr-FR" sz="1050" b="1" i="0" baseline="0">
              <a:effectLst/>
              <a:latin typeface="Arial" panose="020B0604020202020204" pitchFamily="34" charset="0"/>
              <a:ea typeface="+mn-ea"/>
              <a:cs typeface="Arial" panose="020B0604020202020204" pitchFamily="34" charset="0"/>
            </a:rPr>
            <a:t>La Prime d'activiyé (PPA) :</a:t>
          </a:r>
        </a:p>
        <a:p>
          <a:pPr rtl="0"/>
          <a:endParaRPr lang="fr-FR" sz="1000">
            <a:effectLst/>
          </a:endParaRPr>
        </a:p>
        <a:p>
          <a:pPr rtl="0"/>
          <a:r>
            <a:rPr lang="fr-FR" sz="1000" b="0" i="0" baseline="0">
              <a:effectLst/>
              <a:latin typeface="Arial" panose="020B0604020202020204" pitchFamily="34" charset="0"/>
              <a:ea typeface="+mn-ea"/>
              <a:cs typeface="Arial" panose="020B0604020202020204" pitchFamily="34" charset="0"/>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endParaRPr lang="fr-FR" sz="1000">
            <a:effectLst/>
            <a:latin typeface="Arial" panose="020B0604020202020204" pitchFamily="34" charset="0"/>
            <a:cs typeface="Arial" panose="020B0604020202020204" pitchFamily="34" charset="0"/>
          </a:endParaRPr>
        </a:p>
        <a:p>
          <a:pPr algn="l" rtl="0">
            <a:defRPr sz="1000"/>
          </a:pPr>
          <a:endParaRPr lang="fr-F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L20"/>
  <sheetViews>
    <sheetView showGridLines="0" tabSelected="1" zoomScaleNormal="100" workbookViewId="0">
      <selection activeCell="G7" sqref="G7"/>
    </sheetView>
  </sheetViews>
  <sheetFormatPr baseColWidth="10" defaultRowHeight="12.75"/>
  <cols>
    <col min="1" max="1" width="14.28515625" style="6" customWidth="1"/>
    <col min="2" max="2" width="49.140625" style="6" customWidth="1"/>
    <col min="3" max="3" width="16.28515625" style="1" customWidth="1"/>
    <col min="4" max="4" width="12.140625" style="1" customWidth="1"/>
    <col min="5" max="9" width="11.140625" style="1" customWidth="1"/>
    <col min="10" max="10" width="12.5703125" style="1" customWidth="1"/>
    <col min="11" max="11" width="21.7109375" style="1" bestFit="1" customWidth="1"/>
    <col min="12" max="13" width="14.7109375" style="1" bestFit="1" customWidth="1"/>
    <col min="14" max="18" width="13.28515625" style="1" bestFit="1" customWidth="1"/>
    <col min="19" max="19" width="13.42578125" style="1" bestFit="1" customWidth="1"/>
    <col min="20" max="20" width="13.28515625" style="1" bestFit="1" customWidth="1"/>
    <col min="21" max="21" width="12.42578125" style="1" bestFit="1" customWidth="1"/>
    <col min="22" max="22" width="13.42578125" style="1" bestFit="1" customWidth="1"/>
    <col min="23" max="23" width="14" style="1" bestFit="1" customWidth="1"/>
    <col min="24" max="25" width="13.28515625" style="1" bestFit="1" customWidth="1"/>
    <col min="26" max="27" width="13.5703125" style="1" bestFit="1" customWidth="1"/>
    <col min="28" max="16384" width="11.42578125" style="1"/>
  </cols>
  <sheetData>
    <row r="1" spans="1:12">
      <c r="A1" s="5"/>
      <c r="E1" s="10" t="s">
        <v>11</v>
      </c>
      <c r="F1" s="10"/>
      <c r="G1" s="10"/>
      <c r="H1" s="10"/>
    </row>
    <row r="2" spans="1:12" ht="27.75" customHeight="1">
      <c r="A2" s="181" t="s">
        <v>0</v>
      </c>
      <c r="B2" s="181"/>
      <c r="C2" s="181"/>
      <c r="E2" s="9" t="s">
        <v>49</v>
      </c>
      <c r="F2" s="9"/>
      <c r="G2" s="9"/>
      <c r="H2" s="9"/>
    </row>
    <row r="3" spans="1:12">
      <c r="A3" s="8" t="s">
        <v>105</v>
      </c>
      <c r="E3" s="9" t="s">
        <v>5</v>
      </c>
      <c r="F3" s="9"/>
      <c r="G3" s="9"/>
      <c r="H3" s="9"/>
    </row>
    <row r="4" spans="1:12">
      <c r="A4" s="8"/>
      <c r="E4" s="9"/>
      <c r="F4" s="9"/>
      <c r="G4" s="9"/>
      <c r="H4" s="9"/>
    </row>
    <row r="5" spans="1:12" ht="13.5" thickBot="1"/>
    <row r="6" spans="1:12" ht="25.5" customHeight="1" thickBot="1">
      <c r="D6" s="182" t="s">
        <v>9</v>
      </c>
      <c r="E6" s="183"/>
      <c r="F6" s="183"/>
      <c r="G6" s="183"/>
      <c r="H6" s="183"/>
      <c r="I6" s="183"/>
      <c r="J6" s="184"/>
    </row>
    <row r="7" spans="1:12" ht="62.25" customHeight="1" thickBot="1">
      <c r="A7" s="78" t="s">
        <v>1</v>
      </c>
      <c r="B7" s="79" t="s">
        <v>2</v>
      </c>
      <c r="C7" s="80" t="s">
        <v>33</v>
      </c>
      <c r="D7" s="13" t="s">
        <v>10</v>
      </c>
      <c r="E7" s="14" t="s">
        <v>31</v>
      </c>
      <c r="F7" s="14" t="s">
        <v>101</v>
      </c>
      <c r="G7" s="14" t="s">
        <v>102</v>
      </c>
      <c r="H7" s="14" t="s">
        <v>103</v>
      </c>
      <c r="I7" s="14" t="s">
        <v>34</v>
      </c>
      <c r="J7" s="12" t="s">
        <v>32</v>
      </c>
    </row>
    <row r="8" spans="1:12" ht="21.75" customHeight="1" thickBot="1">
      <c r="A8" s="39" t="s">
        <v>3</v>
      </c>
      <c r="B8" s="38" t="s">
        <v>4</v>
      </c>
      <c r="C8" s="40">
        <v>256758</v>
      </c>
      <c r="D8" s="47">
        <v>725400</v>
      </c>
      <c r="E8" s="48">
        <v>48329</v>
      </c>
      <c r="F8" s="48">
        <v>14916</v>
      </c>
      <c r="G8" s="48">
        <v>16613</v>
      </c>
      <c r="H8" s="48">
        <v>16800</v>
      </c>
      <c r="I8" s="48">
        <v>50159</v>
      </c>
      <c r="J8" s="49">
        <v>337704</v>
      </c>
      <c r="K8" s="31"/>
      <c r="L8" s="32"/>
    </row>
    <row r="9" spans="1:12" s="55" customFormat="1" ht="16.5" customHeight="1">
      <c r="A9" s="86" t="s">
        <v>63</v>
      </c>
      <c r="B9" s="87" t="s">
        <v>64</v>
      </c>
      <c r="C9" s="88">
        <v>3371</v>
      </c>
      <c r="D9" s="89">
        <v>10193</v>
      </c>
      <c r="E9" s="90">
        <v>568</v>
      </c>
      <c r="F9" s="90">
        <v>159</v>
      </c>
      <c r="G9" s="90">
        <v>200</v>
      </c>
      <c r="H9" s="90">
        <v>209</v>
      </c>
      <c r="I9" s="90">
        <v>656</v>
      </c>
      <c r="J9" s="91">
        <v>4847</v>
      </c>
      <c r="K9" s="72"/>
      <c r="L9" s="73"/>
    </row>
    <row r="10" spans="1:12" s="55" customFormat="1" ht="16.5" customHeight="1">
      <c r="A10" s="92" t="s">
        <v>65</v>
      </c>
      <c r="B10" s="93" t="s">
        <v>66</v>
      </c>
      <c r="C10" s="94">
        <v>2824</v>
      </c>
      <c r="D10" s="95">
        <v>9382</v>
      </c>
      <c r="E10" s="96">
        <v>499</v>
      </c>
      <c r="F10" s="96">
        <v>137</v>
      </c>
      <c r="G10" s="96">
        <v>181</v>
      </c>
      <c r="H10" s="96">
        <v>181</v>
      </c>
      <c r="I10" s="96">
        <v>640</v>
      </c>
      <c r="J10" s="97">
        <v>4684</v>
      </c>
      <c r="K10" s="72"/>
      <c r="L10" s="73"/>
    </row>
    <row r="11" spans="1:12" s="55" customFormat="1" ht="16.5" customHeight="1">
      <c r="A11" s="92" t="s">
        <v>67</v>
      </c>
      <c r="B11" s="93" t="s">
        <v>68</v>
      </c>
      <c r="C11" s="94">
        <v>49352</v>
      </c>
      <c r="D11" s="98">
        <v>141030</v>
      </c>
      <c r="E11" s="99">
        <v>8854</v>
      </c>
      <c r="F11" s="99">
        <v>2647</v>
      </c>
      <c r="G11" s="99">
        <v>3083</v>
      </c>
      <c r="H11" s="99">
        <v>3124</v>
      </c>
      <c r="I11" s="99">
        <v>9369</v>
      </c>
      <c r="J11" s="100">
        <v>65417</v>
      </c>
      <c r="K11" s="72"/>
      <c r="L11" s="73"/>
    </row>
    <row r="12" spans="1:12" s="55" customFormat="1" ht="16.5" customHeight="1">
      <c r="A12" s="92" t="s">
        <v>69</v>
      </c>
      <c r="B12" s="93" t="s">
        <v>90</v>
      </c>
      <c r="C12" s="94">
        <v>45342</v>
      </c>
      <c r="D12" s="95">
        <v>124600</v>
      </c>
      <c r="E12" s="96">
        <v>8299</v>
      </c>
      <c r="F12" s="96">
        <v>2591</v>
      </c>
      <c r="G12" s="96">
        <v>2819</v>
      </c>
      <c r="H12" s="96">
        <v>2889</v>
      </c>
      <c r="I12" s="96">
        <v>8645</v>
      </c>
      <c r="J12" s="97">
        <v>57589</v>
      </c>
      <c r="K12" s="72"/>
      <c r="L12" s="73"/>
    </row>
    <row r="13" spans="1:12" s="55" customFormat="1" ht="16.5" customHeight="1">
      <c r="A13" s="92" t="s">
        <v>70</v>
      </c>
      <c r="B13" s="93" t="s">
        <v>71</v>
      </c>
      <c r="C13" s="94">
        <v>85328</v>
      </c>
      <c r="D13" s="98">
        <v>240610</v>
      </c>
      <c r="E13" s="99">
        <v>17379</v>
      </c>
      <c r="F13" s="99">
        <v>5483</v>
      </c>
      <c r="G13" s="99">
        <v>5940</v>
      </c>
      <c r="H13" s="99">
        <v>5956</v>
      </c>
      <c r="I13" s="99">
        <v>17415</v>
      </c>
      <c r="J13" s="100">
        <v>112573</v>
      </c>
      <c r="K13" s="72"/>
      <c r="L13" s="73"/>
    </row>
    <row r="14" spans="1:12" s="55" customFormat="1" ht="16.5" customHeight="1">
      <c r="A14" s="92" t="s">
        <v>91</v>
      </c>
      <c r="B14" s="93" t="s">
        <v>92</v>
      </c>
      <c r="C14" s="94">
        <v>3912</v>
      </c>
      <c r="D14" s="95">
        <v>11568</v>
      </c>
      <c r="E14" s="96">
        <v>802</v>
      </c>
      <c r="F14" s="96">
        <v>252</v>
      </c>
      <c r="G14" s="96">
        <v>266</v>
      </c>
      <c r="H14" s="96">
        <v>284</v>
      </c>
      <c r="I14" s="96">
        <v>802</v>
      </c>
      <c r="J14" s="97">
        <v>5553</v>
      </c>
      <c r="K14" s="72"/>
      <c r="L14" s="73"/>
    </row>
    <row r="15" spans="1:12" s="55" customFormat="1" ht="16.5" customHeight="1">
      <c r="A15" s="92" t="s">
        <v>93</v>
      </c>
      <c r="B15" s="93" t="s">
        <v>76</v>
      </c>
      <c r="C15" s="94">
        <v>11773</v>
      </c>
      <c r="D15" s="98">
        <v>34380</v>
      </c>
      <c r="E15" s="99">
        <v>2127</v>
      </c>
      <c r="F15" s="99">
        <v>643</v>
      </c>
      <c r="G15" s="99">
        <v>748</v>
      </c>
      <c r="H15" s="99">
        <v>736</v>
      </c>
      <c r="I15" s="99">
        <v>2374</v>
      </c>
      <c r="J15" s="100">
        <v>16138</v>
      </c>
      <c r="K15" s="72"/>
      <c r="L15" s="73"/>
    </row>
    <row r="16" spans="1:12" s="55" customFormat="1" ht="16.5" customHeight="1">
      <c r="A16" s="92" t="s">
        <v>72</v>
      </c>
      <c r="B16" s="93" t="s">
        <v>73</v>
      </c>
      <c r="C16" s="94">
        <v>3764</v>
      </c>
      <c r="D16" s="95">
        <v>11112</v>
      </c>
      <c r="E16" s="96">
        <v>699</v>
      </c>
      <c r="F16" s="96">
        <v>203</v>
      </c>
      <c r="G16" s="96">
        <v>255</v>
      </c>
      <c r="H16" s="96">
        <v>241</v>
      </c>
      <c r="I16" s="96">
        <v>725</v>
      </c>
      <c r="J16" s="97">
        <v>5181</v>
      </c>
      <c r="K16" s="72"/>
      <c r="L16" s="73"/>
    </row>
    <row r="17" spans="1:12" s="55" customFormat="1" ht="16.5" customHeight="1">
      <c r="A17" s="92" t="s">
        <v>74</v>
      </c>
      <c r="B17" s="93" t="s">
        <v>75</v>
      </c>
      <c r="C17" s="94">
        <v>43604</v>
      </c>
      <c r="D17" s="95">
        <v>118975</v>
      </c>
      <c r="E17" s="96">
        <v>7587</v>
      </c>
      <c r="F17" s="96">
        <v>2362</v>
      </c>
      <c r="G17" s="96">
        <v>2588</v>
      </c>
      <c r="H17" s="96">
        <v>2637</v>
      </c>
      <c r="I17" s="96">
        <v>7825</v>
      </c>
      <c r="J17" s="97">
        <v>54357</v>
      </c>
      <c r="K17" s="72"/>
      <c r="L17" s="73"/>
    </row>
    <row r="18" spans="1:12" s="55" customFormat="1" ht="16.5" customHeight="1">
      <c r="A18" s="92" t="s">
        <v>77</v>
      </c>
      <c r="B18" s="93" t="s">
        <v>78</v>
      </c>
      <c r="C18" s="94">
        <v>6770</v>
      </c>
      <c r="D18" s="95">
        <v>21354</v>
      </c>
      <c r="E18" s="96">
        <v>1381</v>
      </c>
      <c r="F18" s="96">
        <v>399</v>
      </c>
      <c r="G18" s="96">
        <v>491</v>
      </c>
      <c r="H18" s="96">
        <v>491</v>
      </c>
      <c r="I18" s="96">
        <v>1548</v>
      </c>
      <c r="J18" s="97">
        <v>10302</v>
      </c>
      <c r="K18" s="72"/>
      <c r="L18" s="73"/>
    </row>
    <row r="19" spans="1:12" s="55" customFormat="1" ht="16.5" customHeight="1" thickBot="1">
      <c r="A19" s="101" t="s">
        <v>79</v>
      </c>
      <c r="B19" s="102" t="s">
        <v>80</v>
      </c>
      <c r="C19" s="103">
        <v>718</v>
      </c>
      <c r="D19" s="104">
        <v>2196</v>
      </c>
      <c r="E19" s="105">
        <v>134</v>
      </c>
      <c r="F19" s="105">
        <v>40</v>
      </c>
      <c r="G19" s="105">
        <v>42</v>
      </c>
      <c r="H19" s="105">
        <v>52</v>
      </c>
      <c r="I19" s="105">
        <v>160</v>
      </c>
      <c r="J19" s="106">
        <v>1063</v>
      </c>
      <c r="K19" s="72"/>
      <c r="L19" s="73"/>
    </row>
    <row r="20" spans="1:12">
      <c r="K20" s="33"/>
    </row>
  </sheetData>
  <mergeCells count="2">
    <mergeCell ref="A2:C2"/>
    <mergeCell ref="D6:J6"/>
  </mergeCells>
  <phoneticPr fontId="13" type="noConversion"/>
  <pageMargins left="0.78740157499999996" right="0.78740157499999996" top="0.984251969" bottom="0.984251969" header="0.4921259845" footer="0.4921259845"/>
  <pageSetup paperSize="9" orientation="portrait" horizontalDpi="4294967294" verticalDpi="9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Q24"/>
  <sheetViews>
    <sheetView showGridLines="0" zoomScaleNormal="100" workbookViewId="0">
      <selection activeCell="C8" sqref="C8:I19"/>
    </sheetView>
  </sheetViews>
  <sheetFormatPr baseColWidth="10" defaultRowHeight="12.75"/>
  <cols>
    <col min="1" max="1" width="12.42578125" style="6" customWidth="1"/>
    <col min="2" max="2" width="52"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c r="A1" s="5"/>
      <c r="E1" s="10" t="s">
        <v>11</v>
      </c>
    </row>
    <row r="2" spans="1:17" ht="27.75" customHeight="1">
      <c r="A2" s="188" t="s">
        <v>6</v>
      </c>
      <c r="B2" s="188"/>
      <c r="C2" s="188"/>
      <c r="D2" s="11"/>
      <c r="E2" s="9" t="s">
        <v>49</v>
      </c>
    </row>
    <row r="3" spans="1:17">
      <c r="A3" s="8" t="str">
        <f>'Population allocataire'!A3</f>
        <v>Source : Base communale allocataires au 31/12/2022</v>
      </c>
      <c r="E3" s="9" t="s">
        <v>5</v>
      </c>
    </row>
    <row r="4" spans="1:17">
      <c r="A4" s="8"/>
      <c r="E4" s="9"/>
    </row>
    <row r="5" spans="1:17" ht="13.5" thickBot="1">
      <c r="A5" s="1"/>
    </row>
    <row r="6" spans="1:17" ht="21" customHeight="1" thickBot="1">
      <c r="D6" s="185" t="s">
        <v>12</v>
      </c>
      <c r="E6" s="186"/>
      <c r="F6" s="187"/>
      <c r="G6" s="185" t="s">
        <v>13</v>
      </c>
      <c r="H6" s="186"/>
      <c r="I6" s="187"/>
    </row>
    <row r="7" spans="1:17" ht="60.75" customHeight="1" thickBot="1">
      <c r="A7" s="81" t="s">
        <v>1</v>
      </c>
      <c r="B7" s="81" t="s">
        <v>2</v>
      </c>
      <c r="C7" s="82" t="s">
        <v>33</v>
      </c>
      <c r="D7" s="15" t="s">
        <v>35</v>
      </c>
      <c r="E7" s="16" t="s">
        <v>52</v>
      </c>
      <c r="F7" s="17" t="s">
        <v>37</v>
      </c>
      <c r="G7" s="18" t="s">
        <v>35</v>
      </c>
      <c r="H7" s="16" t="s">
        <v>36</v>
      </c>
      <c r="I7" s="19" t="s">
        <v>37</v>
      </c>
      <c r="J7" s="3"/>
      <c r="K7" s="3"/>
      <c r="L7" s="3"/>
      <c r="M7" s="2"/>
      <c r="N7" s="2"/>
      <c r="O7" s="2"/>
      <c r="P7" s="2"/>
      <c r="Q7" s="2"/>
    </row>
    <row r="8" spans="1:17" ht="20.25" customHeight="1" thickBot="1">
      <c r="A8" s="39" t="s">
        <v>3</v>
      </c>
      <c r="B8" s="38" t="s">
        <v>4</v>
      </c>
      <c r="C8" s="40">
        <v>256758</v>
      </c>
      <c r="D8" s="47">
        <v>90565</v>
      </c>
      <c r="E8" s="48">
        <v>41148</v>
      </c>
      <c r="F8" s="49">
        <v>7596</v>
      </c>
      <c r="G8" s="47">
        <v>6974</v>
      </c>
      <c r="H8" s="48">
        <v>117868</v>
      </c>
      <c r="I8" s="49">
        <v>36518</v>
      </c>
      <c r="J8" s="3"/>
      <c r="K8" s="3"/>
      <c r="L8" s="3"/>
      <c r="M8" s="2"/>
      <c r="N8" s="2"/>
      <c r="O8" s="2"/>
      <c r="P8" s="2"/>
      <c r="Q8" s="2"/>
    </row>
    <row r="9" spans="1:17" s="55" customFormat="1" ht="16.5" customHeight="1">
      <c r="A9" s="86" t="s">
        <v>63</v>
      </c>
      <c r="B9" s="87" t="s">
        <v>64</v>
      </c>
      <c r="C9" s="88">
        <v>3371</v>
      </c>
      <c r="D9" s="107">
        <v>971</v>
      </c>
      <c r="E9" s="108">
        <v>470</v>
      </c>
      <c r="F9" s="109">
        <v>65</v>
      </c>
      <c r="G9" s="107">
        <v>64</v>
      </c>
      <c r="H9" s="108">
        <v>1865</v>
      </c>
      <c r="I9" s="109">
        <v>451</v>
      </c>
      <c r="J9" s="71"/>
      <c r="K9" s="71"/>
      <c r="L9" s="71"/>
      <c r="M9" s="71"/>
      <c r="N9" s="71"/>
      <c r="O9" s="71"/>
      <c r="P9" s="71"/>
      <c r="Q9" s="71"/>
    </row>
    <row r="10" spans="1:17" s="55" customFormat="1" ht="16.5" customHeight="1">
      <c r="A10" s="92" t="s">
        <v>65</v>
      </c>
      <c r="B10" s="93" t="s">
        <v>66</v>
      </c>
      <c r="C10" s="94">
        <v>2824</v>
      </c>
      <c r="D10" s="110">
        <v>625</v>
      </c>
      <c r="E10" s="111">
        <v>372</v>
      </c>
      <c r="F10" s="112">
        <v>72</v>
      </c>
      <c r="G10" s="110">
        <v>34</v>
      </c>
      <c r="H10" s="111">
        <v>1793</v>
      </c>
      <c r="I10" s="112">
        <v>465</v>
      </c>
      <c r="J10" s="71"/>
      <c r="K10" s="71"/>
      <c r="L10" s="71"/>
      <c r="M10" s="71"/>
      <c r="N10" s="71"/>
      <c r="O10" s="71"/>
      <c r="P10" s="71"/>
      <c r="Q10" s="71"/>
    </row>
    <row r="11" spans="1:17" s="55" customFormat="1" ht="16.5" customHeight="1">
      <c r="A11" s="92" t="s">
        <v>67</v>
      </c>
      <c r="B11" s="93" t="s">
        <v>68</v>
      </c>
      <c r="C11" s="94">
        <v>49352</v>
      </c>
      <c r="D11" s="113">
        <v>16641</v>
      </c>
      <c r="E11" s="114">
        <v>7538</v>
      </c>
      <c r="F11" s="115">
        <v>1194</v>
      </c>
      <c r="G11" s="113">
        <v>1124</v>
      </c>
      <c r="H11" s="114">
        <v>24010</v>
      </c>
      <c r="I11" s="115">
        <v>6540</v>
      </c>
      <c r="J11" s="71"/>
      <c r="K11" s="71"/>
      <c r="L11" s="71"/>
      <c r="M11" s="71"/>
      <c r="N11" s="71"/>
      <c r="O11" s="71"/>
      <c r="P11" s="71"/>
      <c r="Q11" s="71"/>
    </row>
    <row r="12" spans="1:17" s="55" customFormat="1" ht="16.5" customHeight="1">
      <c r="A12" s="92" t="s">
        <v>69</v>
      </c>
      <c r="B12" s="93" t="s">
        <v>90</v>
      </c>
      <c r="C12" s="94">
        <v>45342</v>
      </c>
      <c r="D12" s="110">
        <v>16996</v>
      </c>
      <c r="E12" s="111">
        <v>7777</v>
      </c>
      <c r="F12" s="115">
        <v>1497</v>
      </c>
      <c r="G12" s="113">
        <v>1263</v>
      </c>
      <c r="H12" s="111">
        <v>19268</v>
      </c>
      <c r="I12" s="112">
        <v>6326</v>
      </c>
      <c r="J12" s="71"/>
      <c r="K12" s="71"/>
      <c r="L12" s="71"/>
      <c r="M12" s="71"/>
      <c r="N12" s="71"/>
      <c r="O12" s="71"/>
      <c r="P12" s="71"/>
      <c r="Q12" s="71"/>
    </row>
    <row r="13" spans="1:17" s="55" customFormat="1" ht="16.5" customHeight="1">
      <c r="A13" s="92" t="s">
        <v>70</v>
      </c>
      <c r="B13" s="93" t="s">
        <v>71</v>
      </c>
      <c r="C13" s="94">
        <v>85328</v>
      </c>
      <c r="D13" s="113">
        <v>30109</v>
      </c>
      <c r="E13" s="114">
        <v>14877</v>
      </c>
      <c r="F13" s="115">
        <v>3216</v>
      </c>
      <c r="G13" s="113">
        <v>2934</v>
      </c>
      <c r="H13" s="114">
        <v>37334</v>
      </c>
      <c r="I13" s="115">
        <v>12948</v>
      </c>
      <c r="J13" s="71"/>
      <c r="K13" s="71"/>
      <c r="L13" s="71"/>
      <c r="M13" s="71"/>
      <c r="N13" s="71"/>
      <c r="O13" s="71"/>
      <c r="P13" s="71"/>
      <c r="Q13" s="71"/>
    </row>
    <row r="14" spans="1:17" s="55" customFormat="1" ht="16.5" customHeight="1">
      <c r="A14" s="92" t="s">
        <v>91</v>
      </c>
      <c r="B14" s="93" t="s">
        <v>92</v>
      </c>
      <c r="C14" s="94">
        <v>3912</v>
      </c>
      <c r="D14" s="110">
        <v>1183</v>
      </c>
      <c r="E14" s="111">
        <v>712</v>
      </c>
      <c r="F14" s="115">
        <v>150</v>
      </c>
      <c r="G14" s="113">
        <v>100</v>
      </c>
      <c r="H14" s="111">
        <v>1915</v>
      </c>
      <c r="I14" s="112">
        <v>589</v>
      </c>
      <c r="J14" s="71"/>
      <c r="K14" s="71"/>
      <c r="L14" s="71"/>
      <c r="M14" s="71"/>
      <c r="N14" s="71"/>
      <c r="O14" s="71"/>
      <c r="P14" s="71"/>
      <c r="Q14" s="71"/>
    </row>
    <row r="15" spans="1:17" s="55" customFormat="1" ht="16.5" customHeight="1">
      <c r="A15" s="92" t="s">
        <v>93</v>
      </c>
      <c r="B15" s="93" t="s">
        <v>76</v>
      </c>
      <c r="C15" s="94">
        <v>11773</v>
      </c>
      <c r="D15" s="113">
        <v>3782</v>
      </c>
      <c r="E15" s="114">
        <v>1691</v>
      </c>
      <c r="F15" s="115">
        <v>247</v>
      </c>
      <c r="G15" s="113">
        <v>287</v>
      </c>
      <c r="H15" s="114">
        <v>5994</v>
      </c>
      <c r="I15" s="115">
        <v>1615</v>
      </c>
      <c r="J15" s="71"/>
      <c r="K15" s="71"/>
      <c r="L15" s="71"/>
      <c r="M15" s="71"/>
      <c r="N15" s="71"/>
      <c r="O15" s="71"/>
      <c r="P15" s="71"/>
      <c r="Q15" s="71"/>
    </row>
    <row r="16" spans="1:17" s="55" customFormat="1" ht="16.5" customHeight="1">
      <c r="A16" s="92" t="s">
        <v>72</v>
      </c>
      <c r="B16" s="93" t="s">
        <v>73</v>
      </c>
      <c r="C16" s="94">
        <v>3764</v>
      </c>
      <c r="D16" s="110">
        <v>1130</v>
      </c>
      <c r="E16" s="111">
        <v>512</v>
      </c>
      <c r="F16" s="112">
        <v>69</v>
      </c>
      <c r="G16" s="110">
        <v>71</v>
      </c>
      <c r="H16" s="111">
        <v>2049</v>
      </c>
      <c r="I16" s="112">
        <v>451</v>
      </c>
      <c r="J16" s="71"/>
      <c r="K16" s="71"/>
      <c r="L16" s="71"/>
      <c r="M16" s="71"/>
      <c r="N16" s="71"/>
      <c r="O16" s="71"/>
      <c r="P16" s="71"/>
      <c r="Q16" s="71"/>
    </row>
    <row r="17" spans="1:17" s="55" customFormat="1" ht="16.5" customHeight="1">
      <c r="A17" s="92" t="s">
        <v>74</v>
      </c>
      <c r="B17" s="93" t="s">
        <v>75</v>
      </c>
      <c r="C17" s="94">
        <v>43604</v>
      </c>
      <c r="D17" s="110">
        <v>17289</v>
      </c>
      <c r="E17" s="111">
        <v>6151</v>
      </c>
      <c r="F17" s="112">
        <v>952</v>
      </c>
      <c r="G17" s="113">
        <v>991</v>
      </c>
      <c r="H17" s="111">
        <v>19150</v>
      </c>
      <c r="I17" s="112">
        <v>6080</v>
      </c>
      <c r="J17" s="71"/>
      <c r="K17" s="71"/>
      <c r="L17" s="71"/>
      <c r="M17" s="71"/>
      <c r="N17" s="71"/>
      <c r="O17" s="71"/>
      <c r="P17" s="71"/>
      <c r="Q17" s="71"/>
    </row>
    <row r="18" spans="1:17" s="55" customFormat="1" ht="16.5" customHeight="1">
      <c r="A18" s="92" t="s">
        <v>77</v>
      </c>
      <c r="B18" s="93" t="s">
        <v>78</v>
      </c>
      <c r="C18" s="94">
        <v>6770</v>
      </c>
      <c r="D18" s="110">
        <v>1644</v>
      </c>
      <c r="E18" s="111">
        <v>926</v>
      </c>
      <c r="F18" s="112">
        <v>108</v>
      </c>
      <c r="G18" s="110">
        <v>94</v>
      </c>
      <c r="H18" s="111">
        <v>4102</v>
      </c>
      <c r="I18" s="112">
        <v>957</v>
      </c>
      <c r="J18" s="71"/>
      <c r="K18" s="71"/>
      <c r="L18" s="71"/>
      <c r="M18" s="71"/>
      <c r="N18" s="71"/>
      <c r="O18" s="71"/>
      <c r="P18" s="71"/>
      <c r="Q18" s="71"/>
    </row>
    <row r="19" spans="1:17" s="55" customFormat="1" ht="16.5" customHeight="1" thickBot="1">
      <c r="A19" s="101" t="s">
        <v>79</v>
      </c>
      <c r="B19" s="102" t="s">
        <v>80</v>
      </c>
      <c r="C19" s="103">
        <v>718</v>
      </c>
      <c r="D19" s="116">
        <v>195</v>
      </c>
      <c r="E19" s="117">
        <v>122</v>
      </c>
      <c r="F19" s="118">
        <v>26</v>
      </c>
      <c r="G19" s="116">
        <v>12</v>
      </c>
      <c r="H19" s="117">
        <v>388</v>
      </c>
      <c r="I19" s="119">
        <v>96</v>
      </c>
      <c r="J19" s="71"/>
      <c r="K19" s="71"/>
      <c r="L19" s="71"/>
      <c r="M19" s="71"/>
      <c r="N19" s="71"/>
      <c r="O19" s="71"/>
      <c r="P19" s="71"/>
      <c r="Q19" s="71"/>
    </row>
    <row r="20" spans="1:17">
      <c r="J20" s="3"/>
      <c r="K20" s="3"/>
      <c r="L20" s="3"/>
      <c r="M20" s="3"/>
      <c r="N20" s="3"/>
      <c r="O20" s="3"/>
      <c r="P20" s="3"/>
      <c r="Q20" s="3"/>
    </row>
    <row r="21" spans="1:17">
      <c r="A21" s="5" t="s">
        <v>49</v>
      </c>
    </row>
    <row r="22" spans="1:17">
      <c r="A22" s="5" t="s">
        <v>5</v>
      </c>
    </row>
    <row r="23" spans="1:17" s="59" customFormat="1">
      <c r="A23" s="58"/>
      <c r="B23" s="58"/>
      <c r="C23" s="58"/>
    </row>
    <row r="24" spans="1:17">
      <c r="B24" s="57"/>
    </row>
  </sheetData>
  <mergeCells count="3">
    <mergeCell ref="D6:F6"/>
    <mergeCell ref="G6:I6"/>
    <mergeCell ref="A2:C2"/>
  </mergeCells>
  <phoneticPr fontId="13"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X23"/>
  <sheetViews>
    <sheetView showGridLines="0" zoomScale="90" zoomScaleNormal="90" workbookViewId="0">
      <pane xSplit="3" topLeftCell="K1" activePane="topRight" state="frozen"/>
      <selection pane="topRight" activeCell="C8" sqref="C8:X19"/>
    </sheetView>
  </sheetViews>
  <sheetFormatPr baseColWidth="10" defaultRowHeight="12.75"/>
  <cols>
    <col min="1" max="1" width="12.5703125" style="6" customWidth="1"/>
    <col min="2" max="2" width="48.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c r="A1" s="5"/>
      <c r="F1" s="10" t="s">
        <v>11</v>
      </c>
    </row>
    <row r="2" spans="1:24" ht="30" customHeight="1">
      <c r="A2" s="192" t="s">
        <v>38</v>
      </c>
      <c r="B2" s="192"/>
      <c r="C2" s="192"/>
      <c r="D2" s="11"/>
      <c r="E2" s="11"/>
      <c r="F2" s="56" t="s">
        <v>49</v>
      </c>
    </row>
    <row r="3" spans="1:24">
      <c r="A3" s="8" t="str">
        <f>'Population allocataire'!A3</f>
        <v>Source : Base communale allocataires au 31/12/2022</v>
      </c>
      <c r="F3" s="9" t="s">
        <v>5</v>
      </c>
    </row>
    <row r="4" spans="1:24">
      <c r="A4" s="8"/>
      <c r="F4" s="9"/>
    </row>
    <row r="5" spans="1:24" ht="13.5" thickBot="1">
      <c r="A5" s="1"/>
      <c r="M5" s="30"/>
      <c r="N5" s="30"/>
      <c r="O5" s="30"/>
      <c r="P5" s="30"/>
      <c r="Q5" s="30"/>
    </row>
    <row r="6" spans="1:24" ht="23.25" customHeight="1" thickBot="1">
      <c r="H6" s="193" t="s">
        <v>19</v>
      </c>
      <c r="I6" s="194"/>
      <c r="J6" s="194"/>
      <c r="K6" s="194"/>
      <c r="L6" s="194"/>
      <c r="M6" s="194"/>
      <c r="N6" s="194"/>
      <c r="O6" s="194"/>
      <c r="P6" s="194"/>
      <c r="Q6" s="195"/>
      <c r="R6" s="189" t="s">
        <v>20</v>
      </c>
      <c r="S6" s="190"/>
      <c r="T6" s="190"/>
      <c r="U6" s="190"/>
      <c r="V6" s="190"/>
      <c r="W6" s="190"/>
      <c r="X6" s="191"/>
    </row>
    <row r="7" spans="1:24" ht="88.5" customHeight="1" thickBot="1">
      <c r="A7" s="83" t="s">
        <v>1</v>
      </c>
      <c r="B7" s="84" t="s">
        <v>2</v>
      </c>
      <c r="C7" s="82" t="s">
        <v>33</v>
      </c>
      <c r="D7" s="26" t="s">
        <v>7</v>
      </c>
      <c r="E7" s="26" t="s">
        <v>45</v>
      </c>
      <c r="F7" s="23" t="s">
        <v>14</v>
      </c>
      <c r="G7" s="24" t="s">
        <v>15</v>
      </c>
      <c r="H7" s="25" t="s">
        <v>40</v>
      </c>
      <c r="I7" s="22" t="s">
        <v>16</v>
      </c>
      <c r="J7" s="23" t="s">
        <v>17</v>
      </c>
      <c r="K7" s="22" t="s">
        <v>81</v>
      </c>
      <c r="L7" s="22" t="s">
        <v>18</v>
      </c>
      <c r="M7" s="22" t="s">
        <v>46</v>
      </c>
      <c r="N7" s="22" t="s">
        <v>50</v>
      </c>
      <c r="O7" s="54" t="s">
        <v>51</v>
      </c>
      <c r="P7" s="54" t="s">
        <v>62</v>
      </c>
      <c r="Q7" s="54" t="s">
        <v>61</v>
      </c>
      <c r="R7" s="21" t="s">
        <v>82</v>
      </c>
      <c r="S7" s="22" t="s">
        <v>21</v>
      </c>
      <c r="T7" s="22" t="s">
        <v>47</v>
      </c>
      <c r="U7" s="22" t="s">
        <v>83</v>
      </c>
      <c r="V7" s="22" t="s">
        <v>84</v>
      </c>
      <c r="W7" s="22" t="s">
        <v>85</v>
      </c>
      <c r="X7" s="24" t="s">
        <v>86</v>
      </c>
    </row>
    <row r="8" spans="1:24" s="28" customFormat="1" ht="19.5" customHeight="1" thickBot="1">
      <c r="A8" s="39" t="s">
        <v>3</v>
      </c>
      <c r="B8" s="38" t="s">
        <v>4</v>
      </c>
      <c r="C8" s="40">
        <v>256758</v>
      </c>
      <c r="D8" s="45">
        <v>123030</v>
      </c>
      <c r="E8" s="41">
        <v>19041</v>
      </c>
      <c r="F8" s="46">
        <v>52682</v>
      </c>
      <c r="G8" s="43">
        <v>14836</v>
      </c>
      <c r="H8" s="41">
        <v>40724</v>
      </c>
      <c r="I8" s="46">
        <v>29716</v>
      </c>
      <c r="J8" s="46">
        <v>881</v>
      </c>
      <c r="K8" s="46">
        <v>10354</v>
      </c>
      <c r="L8" s="46">
        <v>2343</v>
      </c>
      <c r="M8" s="46">
        <v>3512</v>
      </c>
      <c r="N8" s="46">
        <v>7</v>
      </c>
      <c r="O8" s="44">
        <v>6</v>
      </c>
      <c r="P8" s="44">
        <v>2673</v>
      </c>
      <c r="Q8" s="43">
        <v>1885</v>
      </c>
      <c r="R8" s="45">
        <v>10070</v>
      </c>
      <c r="S8" s="46">
        <v>1498</v>
      </c>
      <c r="T8" s="46">
        <v>3304</v>
      </c>
      <c r="U8" s="46">
        <v>8</v>
      </c>
      <c r="V8" s="46">
        <v>8</v>
      </c>
      <c r="W8" s="46">
        <v>3192</v>
      </c>
      <c r="X8" s="43">
        <v>2056</v>
      </c>
    </row>
    <row r="9" spans="1:24" s="55" customFormat="1" ht="16.5" customHeight="1">
      <c r="A9" s="86" t="s">
        <v>63</v>
      </c>
      <c r="B9" s="87" t="s">
        <v>64</v>
      </c>
      <c r="C9" s="88">
        <v>3371</v>
      </c>
      <c r="D9" s="120">
        <v>1926</v>
      </c>
      <c r="E9" s="121">
        <v>139</v>
      </c>
      <c r="F9" s="122">
        <v>448</v>
      </c>
      <c r="G9" s="123">
        <v>143</v>
      </c>
      <c r="H9" s="121">
        <v>451</v>
      </c>
      <c r="I9" s="122">
        <v>254</v>
      </c>
      <c r="J9" s="124">
        <v>12</v>
      </c>
      <c r="K9" s="122">
        <v>191</v>
      </c>
      <c r="L9" s="122">
        <v>28</v>
      </c>
      <c r="M9" s="124">
        <v>16</v>
      </c>
      <c r="N9" s="122">
        <v>0</v>
      </c>
      <c r="O9" s="125">
        <v>0</v>
      </c>
      <c r="P9" s="125">
        <v>29</v>
      </c>
      <c r="Q9" s="123">
        <v>36</v>
      </c>
      <c r="R9" s="120">
        <v>187</v>
      </c>
      <c r="S9" s="124">
        <v>16</v>
      </c>
      <c r="T9" s="124">
        <v>12</v>
      </c>
      <c r="U9" s="122">
        <v>0</v>
      </c>
      <c r="V9" s="122">
        <v>0</v>
      </c>
      <c r="W9" s="122">
        <v>35</v>
      </c>
      <c r="X9" s="123">
        <v>38</v>
      </c>
    </row>
    <row r="10" spans="1:24" s="55" customFormat="1" ht="16.5" customHeight="1">
      <c r="A10" s="92" t="s">
        <v>65</v>
      </c>
      <c r="B10" s="93" t="s">
        <v>66</v>
      </c>
      <c r="C10" s="94">
        <v>2824</v>
      </c>
      <c r="D10" s="126">
        <v>1886</v>
      </c>
      <c r="E10" s="127">
        <v>135</v>
      </c>
      <c r="F10" s="128">
        <v>371</v>
      </c>
      <c r="G10" s="129">
        <v>90</v>
      </c>
      <c r="H10" s="127">
        <v>392</v>
      </c>
      <c r="I10" s="128">
        <v>200</v>
      </c>
      <c r="J10" s="128" t="s">
        <v>104</v>
      </c>
      <c r="K10" s="128">
        <v>121</v>
      </c>
      <c r="L10" s="128">
        <v>28</v>
      </c>
      <c r="M10" s="128">
        <v>103</v>
      </c>
      <c r="N10" s="128">
        <v>0</v>
      </c>
      <c r="O10" s="130">
        <v>0</v>
      </c>
      <c r="P10" s="130">
        <v>24</v>
      </c>
      <c r="Q10" s="129">
        <v>22</v>
      </c>
      <c r="R10" s="126">
        <v>123</v>
      </c>
      <c r="S10" s="128">
        <v>15</v>
      </c>
      <c r="T10" s="128">
        <v>103</v>
      </c>
      <c r="U10" s="128">
        <v>0</v>
      </c>
      <c r="V10" s="128">
        <v>0</v>
      </c>
      <c r="W10" s="128">
        <v>31</v>
      </c>
      <c r="X10" s="129">
        <v>23</v>
      </c>
    </row>
    <row r="11" spans="1:24" s="55" customFormat="1" ht="16.5" customHeight="1">
      <c r="A11" s="92" t="s">
        <v>67</v>
      </c>
      <c r="B11" s="93" t="s">
        <v>68</v>
      </c>
      <c r="C11" s="94">
        <v>49352</v>
      </c>
      <c r="D11" s="131">
        <v>24861</v>
      </c>
      <c r="E11" s="132">
        <v>2588</v>
      </c>
      <c r="F11" s="133">
        <v>8299</v>
      </c>
      <c r="G11" s="134">
        <v>2555</v>
      </c>
      <c r="H11" s="132">
        <v>7415</v>
      </c>
      <c r="I11" s="133">
        <v>4407</v>
      </c>
      <c r="J11" s="133">
        <v>135</v>
      </c>
      <c r="K11" s="133">
        <v>1744</v>
      </c>
      <c r="L11" s="133">
        <v>912</v>
      </c>
      <c r="M11" s="133">
        <v>929</v>
      </c>
      <c r="N11" s="133">
        <v>0</v>
      </c>
      <c r="O11" s="133" t="s">
        <v>104</v>
      </c>
      <c r="P11" s="135">
        <v>413</v>
      </c>
      <c r="Q11" s="134">
        <v>315</v>
      </c>
      <c r="R11" s="131">
        <v>1709</v>
      </c>
      <c r="S11" s="133">
        <v>563</v>
      </c>
      <c r="T11" s="133">
        <v>823</v>
      </c>
      <c r="U11" s="133">
        <v>0</v>
      </c>
      <c r="V11" s="133" t="s">
        <v>104</v>
      </c>
      <c r="W11" s="133">
        <v>479</v>
      </c>
      <c r="X11" s="134">
        <v>342</v>
      </c>
    </row>
    <row r="12" spans="1:24" s="55" customFormat="1" ht="16.5" customHeight="1">
      <c r="A12" s="92" t="s">
        <v>69</v>
      </c>
      <c r="B12" s="93" t="s">
        <v>90</v>
      </c>
      <c r="C12" s="94">
        <v>45342</v>
      </c>
      <c r="D12" s="126">
        <v>20494</v>
      </c>
      <c r="E12" s="127">
        <v>3904</v>
      </c>
      <c r="F12" s="128">
        <v>10437</v>
      </c>
      <c r="G12" s="134">
        <v>3026</v>
      </c>
      <c r="H12" s="127">
        <v>6959</v>
      </c>
      <c r="I12" s="133">
        <v>5686</v>
      </c>
      <c r="J12" s="128">
        <v>173</v>
      </c>
      <c r="K12" s="133">
        <v>1667</v>
      </c>
      <c r="L12" s="133">
        <v>133</v>
      </c>
      <c r="M12" s="133">
        <v>317</v>
      </c>
      <c r="N12" s="133" t="s">
        <v>104</v>
      </c>
      <c r="O12" s="133" t="s">
        <v>104</v>
      </c>
      <c r="P12" s="130">
        <v>544</v>
      </c>
      <c r="Q12" s="129">
        <v>297</v>
      </c>
      <c r="R12" s="131">
        <v>1604</v>
      </c>
      <c r="S12" s="128">
        <v>77</v>
      </c>
      <c r="T12" s="128">
        <v>293</v>
      </c>
      <c r="U12" s="133" t="s">
        <v>104</v>
      </c>
      <c r="V12" s="128" t="s">
        <v>104</v>
      </c>
      <c r="W12" s="128">
        <v>650</v>
      </c>
      <c r="X12" s="129">
        <v>320</v>
      </c>
    </row>
    <row r="13" spans="1:24" s="55" customFormat="1" ht="16.5" customHeight="1">
      <c r="A13" s="92" t="s">
        <v>70</v>
      </c>
      <c r="B13" s="93" t="s">
        <v>71</v>
      </c>
      <c r="C13" s="94">
        <v>85328</v>
      </c>
      <c r="D13" s="131">
        <v>39108</v>
      </c>
      <c r="E13" s="132">
        <v>8628</v>
      </c>
      <c r="F13" s="133">
        <v>21910</v>
      </c>
      <c r="G13" s="134">
        <v>5702</v>
      </c>
      <c r="H13" s="132">
        <v>14914</v>
      </c>
      <c r="I13" s="133">
        <v>12234</v>
      </c>
      <c r="J13" s="133">
        <v>367</v>
      </c>
      <c r="K13" s="133">
        <v>3310</v>
      </c>
      <c r="L13" s="133">
        <v>365</v>
      </c>
      <c r="M13" s="133">
        <v>1169</v>
      </c>
      <c r="N13" s="133" t="s">
        <v>104</v>
      </c>
      <c r="O13" s="135" t="s">
        <v>104</v>
      </c>
      <c r="P13" s="135">
        <v>952</v>
      </c>
      <c r="Q13" s="134">
        <v>611</v>
      </c>
      <c r="R13" s="131">
        <v>3242</v>
      </c>
      <c r="S13" s="133">
        <v>240</v>
      </c>
      <c r="T13" s="133">
        <v>1180</v>
      </c>
      <c r="U13" s="133" t="s">
        <v>104</v>
      </c>
      <c r="V13" s="133" t="s">
        <v>104</v>
      </c>
      <c r="W13" s="133">
        <v>1133</v>
      </c>
      <c r="X13" s="134">
        <v>661</v>
      </c>
    </row>
    <row r="14" spans="1:24" s="55" customFormat="1" ht="16.5" customHeight="1">
      <c r="A14" s="92" t="s">
        <v>91</v>
      </c>
      <c r="B14" s="93" t="s">
        <v>92</v>
      </c>
      <c r="C14" s="94">
        <v>3912</v>
      </c>
      <c r="D14" s="126">
        <v>2016</v>
      </c>
      <c r="E14" s="127">
        <v>400</v>
      </c>
      <c r="F14" s="128">
        <v>1004</v>
      </c>
      <c r="G14" s="134">
        <v>253</v>
      </c>
      <c r="H14" s="127">
        <v>721</v>
      </c>
      <c r="I14" s="128">
        <v>589</v>
      </c>
      <c r="J14" s="128">
        <v>15</v>
      </c>
      <c r="K14" s="128">
        <v>250</v>
      </c>
      <c r="L14" s="133">
        <v>16</v>
      </c>
      <c r="M14" s="133">
        <v>77</v>
      </c>
      <c r="N14" s="133">
        <v>0</v>
      </c>
      <c r="O14" s="135">
        <v>0</v>
      </c>
      <c r="P14" s="130">
        <v>51</v>
      </c>
      <c r="Q14" s="129">
        <v>42</v>
      </c>
      <c r="R14" s="126">
        <v>222</v>
      </c>
      <c r="S14" s="133">
        <v>8</v>
      </c>
      <c r="T14" s="128">
        <v>84</v>
      </c>
      <c r="U14" s="133">
        <v>0</v>
      </c>
      <c r="V14" s="133">
        <v>0</v>
      </c>
      <c r="W14" s="128">
        <v>68</v>
      </c>
      <c r="X14" s="129">
        <v>48</v>
      </c>
    </row>
    <row r="15" spans="1:24" s="55" customFormat="1" ht="16.5" customHeight="1">
      <c r="A15" s="92" t="s">
        <v>93</v>
      </c>
      <c r="B15" s="93" t="s">
        <v>76</v>
      </c>
      <c r="C15" s="94">
        <v>11773</v>
      </c>
      <c r="D15" s="131">
        <v>6089</v>
      </c>
      <c r="E15" s="132">
        <v>659</v>
      </c>
      <c r="F15" s="133">
        <v>1965</v>
      </c>
      <c r="G15" s="134">
        <v>526</v>
      </c>
      <c r="H15" s="132">
        <v>1848</v>
      </c>
      <c r="I15" s="133">
        <v>1199</v>
      </c>
      <c r="J15" s="133">
        <v>40</v>
      </c>
      <c r="K15" s="133">
        <v>825</v>
      </c>
      <c r="L15" s="133">
        <v>64</v>
      </c>
      <c r="M15" s="133">
        <v>140</v>
      </c>
      <c r="N15" s="133">
        <v>0</v>
      </c>
      <c r="O15" s="135" t="s">
        <v>104</v>
      </c>
      <c r="P15" s="135">
        <v>128</v>
      </c>
      <c r="Q15" s="134">
        <v>132</v>
      </c>
      <c r="R15" s="131">
        <v>804</v>
      </c>
      <c r="S15" s="133">
        <v>30</v>
      </c>
      <c r="T15" s="133">
        <v>125</v>
      </c>
      <c r="U15" s="133">
        <v>0</v>
      </c>
      <c r="V15" s="133" t="s">
        <v>104</v>
      </c>
      <c r="W15" s="133">
        <v>155</v>
      </c>
      <c r="X15" s="134">
        <v>147</v>
      </c>
    </row>
    <row r="16" spans="1:24" s="55" customFormat="1" ht="16.5" customHeight="1">
      <c r="A16" s="92" t="s">
        <v>72</v>
      </c>
      <c r="B16" s="93" t="s">
        <v>73</v>
      </c>
      <c r="C16" s="94">
        <v>3764</v>
      </c>
      <c r="D16" s="126">
        <v>2068</v>
      </c>
      <c r="E16" s="127">
        <v>225</v>
      </c>
      <c r="F16" s="128">
        <v>634</v>
      </c>
      <c r="G16" s="129">
        <v>130</v>
      </c>
      <c r="H16" s="127">
        <v>664</v>
      </c>
      <c r="I16" s="128">
        <v>423</v>
      </c>
      <c r="J16" s="133">
        <v>15</v>
      </c>
      <c r="K16" s="128">
        <v>369</v>
      </c>
      <c r="L16" s="128">
        <v>14</v>
      </c>
      <c r="M16" s="128">
        <v>74</v>
      </c>
      <c r="N16" s="133">
        <v>0</v>
      </c>
      <c r="O16" s="130">
        <v>0</v>
      </c>
      <c r="P16" s="130">
        <v>35</v>
      </c>
      <c r="Q16" s="129">
        <v>46</v>
      </c>
      <c r="R16" s="126">
        <v>342</v>
      </c>
      <c r="S16" s="128">
        <v>8</v>
      </c>
      <c r="T16" s="133">
        <v>72</v>
      </c>
      <c r="U16" s="133">
        <v>0</v>
      </c>
      <c r="V16" s="128">
        <v>0</v>
      </c>
      <c r="W16" s="128">
        <v>45</v>
      </c>
      <c r="X16" s="129">
        <v>50</v>
      </c>
    </row>
    <row r="17" spans="1:24" s="55" customFormat="1" ht="16.5" customHeight="1">
      <c r="A17" s="92" t="s">
        <v>74</v>
      </c>
      <c r="B17" s="93" t="s">
        <v>75</v>
      </c>
      <c r="C17" s="94">
        <v>43604</v>
      </c>
      <c r="D17" s="126">
        <v>20055</v>
      </c>
      <c r="E17" s="127">
        <v>2031</v>
      </c>
      <c r="F17" s="128">
        <v>6510</v>
      </c>
      <c r="G17" s="129">
        <v>2102</v>
      </c>
      <c r="H17" s="127">
        <v>6076</v>
      </c>
      <c r="I17" s="128">
        <v>3993</v>
      </c>
      <c r="J17" s="128">
        <v>103</v>
      </c>
      <c r="K17" s="128">
        <v>1294</v>
      </c>
      <c r="L17" s="133">
        <v>728</v>
      </c>
      <c r="M17" s="133">
        <v>556</v>
      </c>
      <c r="N17" s="133" t="s">
        <v>104</v>
      </c>
      <c r="O17" s="130" t="s">
        <v>104</v>
      </c>
      <c r="P17" s="135">
        <v>412</v>
      </c>
      <c r="Q17" s="129">
        <v>300</v>
      </c>
      <c r="R17" s="126">
        <v>1268</v>
      </c>
      <c r="S17" s="128">
        <v>511</v>
      </c>
      <c r="T17" s="133">
        <v>479</v>
      </c>
      <c r="U17" s="133" t="s">
        <v>104</v>
      </c>
      <c r="V17" s="128" t="s">
        <v>104</v>
      </c>
      <c r="W17" s="133">
        <v>492</v>
      </c>
      <c r="X17" s="129">
        <v>336</v>
      </c>
    </row>
    <row r="18" spans="1:24" s="55" customFormat="1" ht="16.5" customHeight="1">
      <c r="A18" s="92" t="s">
        <v>77</v>
      </c>
      <c r="B18" s="93" t="s">
        <v>78</v>
      </c>
      <c r="C18" s="94">
        <v>6770</v>
      </c>
      <c r="D18" s="126">
        <v>4123</v>
      </c>
      <c r="E18" s="127">
        <v>287</v>
      </c>
      <c r="F18" s="128">
        <v>974</v>
      </c>
      <c r="G18" s="129">
        <v>270</v>
      </c>
      <c r="H18" s="127">
        <v>1159</v>
      </c>
      <c r="I18" s="128">
        <v>656</v>
      </c>
      <c r="J18" s="128">
        <v>17</v>
      </c>
      <c r="K18" s="128">
        <v>529</v>
      </c>
      <c r="L18" s="133">
        <v>51</v>
      </c>
      <c r="M18" s="133">
        <v>122</v>
      </c>
      <c r="N18" s="128">
        <v>0</v>
      </c>
      <c r="O18" s="130">
        <v>0</v>
      </c>
      <c r="P18" s="130">
        <v>76</v>
      </c>
      <c r="Q18" s="129">
        <v>80</v>
      </c>
      <c r="R18" s="126">
        <v>521</v>
      </c>
      <c r="S18" s="133">
        <v>27</v>
      </c>
      <c r="T18" s="133">
        <v>124</v>
      </c>
      <c r="U18" s="128">
        <v>0</v>
      </c>
      <c r="V18" s="128">
        <v>0</v>
      </c>
      <c r="W18" s="128">
        <v>95</v>
      </c>
      <c r="X18" s="129">
        <v>87</v>
      </c>
    </row>
    <row r="19" spans="1:24" s="55" customFormat="1" ht="16.5" customHeight="1" thickBot="1">
      <c r="A19" s="101" t="s">
        <v>79</v>
      </c>
      <c r="B19" s="102" t="s">
        <v>80</v>
      </c>
      <c r="C19" s="103">
        <v>718</v>
      </c>
      <c r="D19" s="136">
        <v>404</v>
      </c>
      <c r="E19" s="137">
        <v>45</v>
      </c>
      <c r="F19" s="138">
        <v>130</v>
      </c>
      <c r="G19" s="139">
        <v>39</v>
      </c>
      <c r="H19" s="137">
        <v>125</v>
      </c>
      <c r="I19" s="138">
        <v>75</v>
      </c>
      <c r="J19" s="140" t="s">
        <v>104</v>
      </c>
      <c r="K19" s="138">
        <v>54</v>
      </c>
      <c r="L19" s="140" t="s">
        <v>104</v>
      </c>
      <c r="M19" s="140">
        <v>9</v>
      </c>
      <c r="N19" s="138">
        <v>0</v>
      </c>
      <c r="O19" s="141">
        <v>0</v>
      </c>
      <c r="P19" s="141">
        <v>9</v>
      </c>
      <c r="Q19" s="139" t="s">
        <v>104</v>
      </c>
      <c r="R19" s="136">
        <v>48</v>
      </c>
      <c r="S19" s="140" t="s">
        <v>104</v>
      </c>
      <c r="T19" s="140">
        <v>9</v>
      </c>
      <c r="U19" s="138">
        <v>0</v>
      </c>
      <c r="V19" s="138">
        <v>0</v>
      </c>
      <c r="W19" s="138">
        <v>9</v>
      </c>
      <c r="X19" s="139" t="s">
        <v>104</v>
      </c>
    </row>
    <row r="21" spans="1:24">
      <c r="A21" s="5" t="s">
        <v>49</v>
      </c>
    </row>
    <row r="22" spans="1:24">
      <c r="A22" s="5" t="s">
        <v>5</v>
      </c>
    </row>
    <row r="23" spans="1:24" s="59" customFormat="1">
      <c r="A23" s="58"/>
      <c r="B23" s="58"/>
      <c r="C23" s="58"/>
    </row>
  </sheetData>
  <mergeCells count="3">
    <mergeCell ref="R6:X6"/>
    <mergeCell ref="A2:C2"/>
    <mergeCell ref="H6:Q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AH23"/>
  <sheetViews>
    <sheetView showGridLines="0" zoomScale="90" zoomScaleNormal="90" workbookViewId="0">
      <selection activeCell="C8" sqref="C8:O19"/>
    </sheetView>
  </sheetViews>
  <sheetFormatPr baseColWidth="10" defaultRowHeight="12.75"/>
  <cols>
    <col min="1" max="1" width="11.7109375" style="6" customWidth="1"/>
    <col min="2" max="2" width="47.85546875" style="6" customWidth="1"/>
    <col min="3" max="3" width="15" style="50" customWidth="1"/>
    <col min="4" max="4" width="12" style="50" customWidth="1"/>
    <col min="5" max="8" width="12.42578125" style="50" customWidth="1"/>
    <col min="9" max="9" width="12.28515625" style="50" customWidth="1"/>
    <col min="10" max="10" width="12.140625" style="50" customWidth="1"/>
    <col min="11" max="11" width="10.42578125" style="50" customWidth="1"/>
    <col min="12" max="12" width="10.85546875" style="50" customWidth="1"/>
    <col min="13" max="13" width="13" style="50" customWidth="1"/>
    <col min="14" max="14" width="12.7109375" style="50" customWidth="1"/>
    <col min="15" max="15" width="12.5703125" style="1" customWidth="1"/>
    <col min="16" max="16" width="14.7109375" style="1" customWidth="1"/>
    <col min="17" max="17" width="14.85546875" style="1" customWidth="1"/>
    <col min="18" max="18" width="15.28515625" style="1" customWidth="1"/>
    <col min="19" max="20" width="14.7109375" style="1" bestFit="1" customWidth="1"/>
    <col min="21" max="25" width="13.28515625" style="1" bestFit="1" customWidth="1"/>
    <col min="26" max="26" width="13.42578125" style="1" bestFit="1" customWidth="1"/>
    <col min="27" max="27" width="13.28515625" style="1" bestFit="1" customWidth="1"/>
    <col min="28" max="28" width="12.42578125" style="1" bestFit="1" customWidth="1"/>
    <col min="29" max="29" width="13.42578125" style="1" bestFit="1" customWidth="1"/>
    <col min="30" max="30" width="14" style="1" bestFit="1" customWidth="1"/>
    <col min="31" max="32" width="13.28515625" style="1" bestFit="1" customWidth="1"/>
    <col min="33" max="34" width="13.5703125" style="1" bestFit="1" customWidth="1"/>
    <col min="35" max="16384" width="11.42578125" style="1"/>
  </cols>
  <sheetData>
    <row r="1" spans="1:15">
      <c r="A1" s="5"/>
      <c r="E1" s="10" t="s">
        <v>11</v>
      </c>
      <c r="F1" s="10"/>
      <c r="G1" s="10"/>
      <c r="H1" s="10"/>
    </row>
    <row r="2" spans="1:15" ht="26.25" customHeight="1">
      <c r="A2" s="196" t="s">
        <v>39</v>
      </c>
      <c r="B2" s="196"/>
      <c r="C2" s="196"/>
      <c r="D2" s="51"/>
      <c r="E2" s="9" t="s">
        <v>49</v>
      </c>
      <c r="F2" s="9"/>
      <c r="G2" s="9"/>
      <c r="H2" s="9"/>
    </row>
    <row r="3" spans="1:15">
      <c r="A3" s="8" t="str">
        <f>'Population allocataire'!A3</f>
        <v>Source : Base communale allocataires au 31/12/2022</v>
      </c>
      <c r="E3" s="9" t="s">
        <v>5</v>
      </c>
      <c r="F3" s="9"/>
      <c r="G3" s="9"/>
      <c r="H3" s="9"/>
    </row>
    <row r="4" spans="1:15">
      <c r="A4" s="8"/>
      <c r="I4" s="52"/>
    </row>
    <row r="5" spans="1:15" ht="13.5" thickBot="1">
      <c r="A5" s="1"/>
    </row>
    <row r="6" spans="1:15" ht="23.25" customHeight="1" thickBot="1">
      <c r="C6" s="1"/>
      <c r="D6" s="197" t="s">
        <v>22</v>
      </c>
      <c r="E6" s="198"/>
      <c r="F6" s="198"/>
      <c r="G6" s="198"/>
      <c r="H6" s="198"/>
      <c r="I6" s="198"/>
      <c r="J6" s="199"/>
      <c r="K6" s="200" t="s">
        <v>23</v>
      </c>
      <c r="L6" s="201"/>
      <c r="M6" s="201"/>
      <c r="N6" s="201"/>
      <c r="O6" s="202"/>
    </row>
    <row r="7" spans="1:15" ht="72.75" thickBot="1">
      <c r="A7" s="83" t="s">
        <v>1</v>
      </c>
      <c r="B7" s="84" t="s">
        <v>2</v>
      </c>
      <c r="C7" s="85" t="s">
        <v>33</v>
      </c>
      <c r="D7" s="63" t="s">
        <v>24</v>
      </c>
      <c r="E7" s="64" t="s">
        <v>25</v>
      </c>
      <c r="F7" s="65" t="s">
        <v>26</v>
      </c>
      <c r="G7" s="65" t="s">
        <v>94</v>
      </c>
      <c r="H7" s="65" t="s">
        <v>88</v>
      </c>
      <c r="I7" s="65" t="s">
        <v>89</v>
      </c>
      <c r="J7" s="66" t="s">
        <v>87</v>
      </c>
      <c r="K7" s="36" t="s">
        <v>27</v>
      </c>
      <c r="L7" s="34" t="s">
        <v>54</v>
      </c>
      <c r="M7" s="36" t="s">
        <v>28</v>
      </c>
      <c r="N7" s="34" t="s">
        <v>29</v>
      </c>
      <c r="O7" s="35" t="s">
        <v>53</v>
      </c>
    </row>
    <row r="8" spans="1:15" ht="21.75" customHeight="1" thickBot="1">
      <c r="A8" s="39" t="s">
        <v>3</v>
      </c>
      <c r="B8" s="38" t="s">
        <v>4</v>
      </c>
      <c r="C8" s="40">
        <v>256758</v>
      </c>
      <c r="D8" s="45">
        <v>52987</v>
      </c>
      <c r="E8" s="46">
        <v>20011</v>
      </c>
      <c r="F8" s="44">
        <v>10137</v>
      </c>
      <c r="G8" s="44">
        <v>13673</v>
      </c>
      <c r="H8" s="44">
        <v>29024</v>
      </c>
      <c r="I8" s="44">
        <v>46000</v>
      </c>
      <c r="J8" s="43">
        <v>1552</v>
      </c>
      <c r="K8" s="41">
        <v>16011</v>
      </c>
      <c r="L8" s="41">
        <v>1600</v>
      </c>
      <c r="M8" s="41">
        <v>9500</v>
      </c>
      <c r="N8" s="46">
        <v>10265</v>
      </c>
      <c r="O8" s="43">
        <v>306</v>
      </c>
    </row>
    <row r="9" spans="1:15" ht="17.25" customHeight="1">
      <c r="A9" s="142" t="s">
        <v>63</v>
      </c>
      <c r="B9" s="143" t="s">
        <v>64</v>
      </c>
      <c r="C9" s="144">
        <v>3371</v>
      </c>
      <c r="D9" s="120">
        <v>343</v>
      </c>
      <c r="E9" s="122">
        <v>236</v>
      </c>
      <c r="F9" s="125">
        <v>85</v>
      </c>
      <c r="G9" s="125">
        <v>121</v>
      </c>
      <c r="H9" s="125">
        <v>284</v>
      </c>
      <c r="I9" s="125">
        <v>289</v>
      </c>
      <c r="J9" s="123">
        <v>8</v>
      </c>
      <c r="K9" s="121">
        <v>230</v>
      </c>
      <c r="L9" s="145">
        <v>8</v>
      </c>
      <c r="M9" s="121">
        <v>145</v>
      </c>
      <c r="N9" s="122">
        <v>158</v>
      </c>
      <c r="O9" s="146" t="s">
        <v>104</v>
      </c>
    </row>
    <row r="10" spans="1:15" ht="17.25" customHeight="1">
      <c r="A10" s="147" t="s">
        <v>65</v>
      </c>
      <c r="B10" s="148" t="s">
        <v>66</v>
      </c>
      <c r="C10" s="149">
        <v>2824</v>
      </c>
      <c r="D10" s="126">
        <v>169</v>
      </c>
      <c r="E10" s="128">
        <v>171</v>
      </c>
      <c r="F10" s="130">
        <v>73</v>
      </c>
      <c r="G10" s="130">
        <v>41</v>
      </c>
      <c r="H10" s="130">
        <v>158</v>
      </c>
      <c r="I10" s="130">
        <v>139</v>
      </c>
      <c r="J10" s="129">
        <v>8</v>
      </c>
      <c r="K10" s="127">
        <v>207</v>
      </c>
      <c r="L10" s="150">
        <v>7</v>
      </c>
      <c r="M10" s="127">
        <v>109</v>
      </c>
      <c r="N10" s="128">
        <v>118</v>
      </c>
      <c r="O10" s="151" t="s">
        <v>104</v>
      </c>
    </row>
    <row r="11" spans="1:15" ht="17.25" customHeight="1">
      <c r="A11" s="147" t="s">
        <v>67</v>
      </c>
      <c r="B11" s="93" t="s">
        <v>68</v>
      </c>
      <c r="C11" s="149">
        <v>49352</v>
      </c>
      <c r="D11" s="131">
        <v>8654</v>
      </c>
      <c r="E11" s="133">
        <v>3776</v>
      </c>
      <c r="F11" s="135">
        <v>1501</v>
      </c>
      <c r="G11" s="135">
        <v>2196</v>
      </c>
      <c r="H11" s="135">
        <v>5461</v>
      </c>
      <c r="I11" s="135">
        <v>7269</v>
      </c>
      <c r="J11" s="134">
        <v>177</v>
      </c>
      <c r="K11" s="132">
        <v>2863</v>
      </c>
      <c r="L11" s="150">
        <v>296</v>
      </c>
      <c r="M11" s="132">
        <v>1753</v>
      </c>
      <c r="N11" s="133">
        <v>1907</v>
      </c>
      <c r="O11" s="151">
        <v>36</v>
      </c>
    </row>
    <row r="12" spans="1:15" ht="16.5" customHeight="1">
      <c r="A12" s="147" t="s">
        <v>69</v>
      </c>
      <c r="B12" s="93" t="s">
        <v>90</v>
      </c>
      <c r="C12" s="149">
        <v>45342</v>
      </c>
      <c r="D12" s="131">
        <v>12428</v>
      </c>
      <c r="E12" s="133">
        <v>3528</v>
      </c>
      <c r="F12" s="135">
        <v>1390</v>
      </c>
      <c r="G12" s="135">
        <v>3375</v>
      </c>
      <c r="H12" s="135">
        <v>4789</v>
      </c>
      <c r="I12" s="135">
        <v>10679</v>
      </c>
      <c r="J12" s="134">
        <v>235</v>
      </c>
      <c r="K12" s="132">
        <v>2868</v>
      </c>
      <c r="L12" s="152">
        <v>257</v>
      </c>
      <c r="M12" s="132">
        <v>1997</v>
      </c>
      <c r="N12" s="133">
        <v>2180</v>
      </c>
      <c r="O12" s="153">
        <v>57</v>
      </c>
    </row>
    <row r="13" spans="1:15" ht="16.5" customHeight="1">
      <c r="A13" s="147" t="s">
        <v>70</v>
      </c>
      <c r="B13" s="93" t="s">
        <v>71</v>
      </c>
      <c r="C13" s="149">
        <v>85328</v>
      </c>
      <c r="D13" s="131">
        <v>21225</v>
      </c>
      <c r="E13" s="133">
        <v>4941</v>
      </c>
      <c r="F13" s="135">
        <v>4591</v>
      </c>
      <c r="G13" s="135">
        <v>2085</v>
      </c>
      <c r="H13" s="135">
        <v>8434</v>
      </c>
      <c r="I13" s="135">
        <v>19455</v>
      </c>
      <c r="J13" s="134">
        <v>838</v>
      </c>
      <c r="K13" s="132">
        <v>5919</v>
      </c>
      <c r="L13" s="150">
        <v>708</v>
      </c>
      <c r="M13" s="132">
        <v>3259</v>
      </c>
      <c r="N13" s="133">
        <v>3505</v>
      </c>
      <c r="O13" s="151">
        <v>133</v>
      </c>
    </row>
    <row r="14" spans="1:15" ht="16.5" customHeight="1">
      <c r="A14" s="147" t="s">
        <v>91</v>
      </c>
      <c r="B14" s="93" t="s">
        <v>92</v>
      </c>
      <c r="C14" s="149">
        <v>3912</v>
      </c>
      <c r="D14" s="126">
        <v>576</v>
      </c>
      <c r="E14" s="128">
        <v>140</v>
      </c>
      <c r="F14" s="130">
        <v>223</v>
      </c>
      <c r="G14" s="130">
        <v>39</v>
      </c>
      <c r="H14" s="130">
        <v>321</v>
      </c>
      <c r="I14" s="130">
        <v>549</v>
      </c>
      <c r="J14" s="134">
        <v>64</v>
      </c>
      <c r="K14" s="127">
        <v>264</v>
      </c>
      <c r="L14" s="152">
        <v>32</v>
      </c>
      <c r="M14" s="127">
        <v>172</v>
      </c>
      <c r="N14" s="128">
        <v>189</v>
      </c>
      <c r="O14" s="151">
        <v>7</v>
      </c>
    </row>
    <row r="15" spans="1:15" ht="16.5" customHeight="1">
      <c r="A15" s="147" t="s">
        <v>93</v>
      </c>
      <c r="B15" s="93" t="s">
        <v>76</v>
      </c>
      <c r="C15" s="149">
        <v>11773</v>
      </c>
      <c r="D15" s="131">
        <v>1343</v>
      </c>
      <c r="E15" s="133">
        <v>884</v>
      </c>
      <c r="F15" s="135">
        <v>449</v>
      </c>
      <c r="G15" s="135">
        <v>472</v>
      </c>
      <c r="H15" s="135">
        <v>1093</v>
      </c>
      <c r="I15" s="135">
        <v>1222</v>
      </c>
      <c r="J15" s="134">
        <v>64</v>
      </c>
      <c r="K15" s="132">
        <v>928</v>
      </c>
      <c r="L15" s="150">
        <v>64</v>
      </c>
      <c r="M15" s="132">
        <v>480</v>
      </c>
      <c r="N15" s="133">
        <v>512</v>
      </c>
      <c r="O15" s="151">
        <v>10</v>
      </c>
    </row>
    <row r="16" spans="1:15" ht="16.5" customHeight="1">
      <c r="A16" s="147" t="s">
        <v>72</v>
      </c>
      <c r="B16" s="93" t="s">
        <v>73</v>
      </c>
      <c r="C16" s="149">
        <v>3764</v>
      </c>
      <c r="D16" s="126">
        <v>214</v>
      </c>
      <c r="E16" s="128">
        <v>315</v>
      </c>
      <c r="F16" s="130">
        <v>162</v>
      </c>
      <c r="G16" s="130">
        <v>56</v>
      </c>
      <c r="H16" s="130">
        <v>310</v>
      </c>
      <c r="I16" s="130">
        <v>112</v>
      </c>
      <c r="J16" s="129">
        <v>25</v>
      </c>
      <c r="K16" s="127">
        <v>338</v>
      </c>
      <c r="L16" s="152">
        <v>20</v>
      </c>
      <c r="M16" s="127">
        <v>159</v>
      </c>
      <c r="N16" s="128">
        <v>167</v>
      </c>
      <c r="O16" s="151">
        <v>10</v>
      </c>
    </row>
    <row r="17" spans="1:34" ht="16.5" customHeight="1">
      <c r="A17" s="147" t="s">
        <v>74</v>
      </c>
      <c r="B17" s="93" t="s">
        <v>75</v>
      </c>
      <c r="C17" s="149">
        <v>43604</v>
      </c>
      <c r="D17" s="126">
        <v>7578</v>
      </c>
      <c r="E17" s="133">
        <v>5720</v>
      </c>
      <c r="F17" s="135">
        <v>1465</v>
      </c>
      <c r="G17" s="135">
        <v>5168</v>
      </c>
      <c r="H17" s="135">
        <v>7701</v>
      </c>
      <c r="I17" s="135">
        <v>5876</v>
      </c>
      <c r="J17" s="129">
        <v>97</v>
      </c>
      <c r="K17" s="132">
        <v>2094</v>
      </c>
      <c r="L17" s="152">
        <v>191</v>
      </c>
      <c r="M17" s="127">
        <v>1144</v>
      </c>
      <c r="N17" s="128">
        <v>1218</v>
      </c>
      <c r="O17" s="153">
        <v>39</v>
      </c>
    </row>
    <row r="18" spans="1:34" ht="16.5" customHeight="1">
      <c r="A18" s="147" t="s">
        <v>77</v>
      </c>
      <c r="B18" s="93" t="s">
        <v>78</v>
      </c>
      <c r="C18" s="149">
        <v>6770</v>
      </c>
      <c r="D18" s="126">
        <v>329</v>
      </c>
      <c r="E18" s="128">
        <v>282</v>
      </c>
      <c r="F18" s="130">
        <v>178</v>
      </c>
      <c r="G18" s="130">
        <v>108</v>
      </c>
      <c r="H18" s="130">
        <v>440</v>
      </c>
      <c r="I18" s="130">
        <v>280</v>
      </c>
      <c r="J18" s="129">
        <v>34</v>
      </c>
      <c r="K18" s="127">
        <v>266</v>
      </c>
      <c r="L18" s="150">
        <v>14</v>
      </c>
      <c r="M18" s="127">
        <v>254</v>
      </c>
      <c r="N18" s="128">
        <v>277</v>
      </c>
      <c r="O18" s="151">
        <v>5</v>
      </c>
    </row>
    <row r="19" spans="1:34" ht="16.5" customHeight="1" thickBot="1">
      <c r="A19" s="154" t="s">
        <v>79</v>
      </c>
      <c r="B19" s="102" t="s">
        <v>80</v>
      </c>
      <c r="C19" s="155">
        <v>718</v>
      </c>
      <c r="D19" s="136">
        <v>128</v>
      </c>
      <c r="E19" s="140">
        <v>18</v>
      </c>
      <c r="F19" s="156">
        <v>20</v>
      </c>
      <c r="G19" s="156">
        <v>12</v>
      </c>
      <c r="H19" s="156">
        <v>33</v>
      </c>
      <c r="I19" s="156">
        <v>130</v>
      </c>
      <c r="J19" s="139" t="s">
        <v>104</v>
      </c>
      <c r="K19" s="137">
        <v>34</v>
      </c>
      <c r="L19" s="157" t="s">
        <v>104</v>
      </c>
      <c r="M19" s="137">
        <v>28</v>
      </c>
      <c r="N19" s="138">
        <v>34</v>
      </c>
      <c r="O19" s="158" t="s">
        <v>104</v>
      </c>
    </row>
    <row r="21" spans="1:34">
      <c r="A21" s="5" t="s">
        <v>49</v>
      </c>
    </row>
    <row r="22" spans="1:34">
      <c r="A22" s="5" t="s">
        <v>5</v>
      </c>
    </row>
    <row r="23" spans="1:34">
      <c r="A23" s="7"/>
      <c r="B23" s="7"/>
      <c r="C23" s="53"/>
      <c r="D23" s="53"/>
      <c r="E23" s="53"/>
      <c r="F23" s="53"/>
      <c r="G23" s="53"/>
      <c r="H23" s="53"/>
      <c r="I23" s="53"/>
      <c r="J23" s="53"/>
      <c r="K23" s="53"/>
      <c r="L23" s="53"/>
      <c r="M23" s="53"/>
      <c r="N23" s="53"/>
      <c r="O23" s="4"/>
      <c r="P23" s="4"/>
      <c r="Q23" s="4"/>
      <c r="R23" s="4"/>
      <c r="S23" s="4"/>
      <c r="T23" s="4"/>
      <c r="U23" s="4"/>
      <c r="V23" s="4"/>
      <c r="W23" s="4"/>
      <c r="X23" s="4"/>
      <c r="Y23" s="4"/>
      <c r="Z23" s="4"/>
      <c r="AA23" s="4"/>
      <c r="AB23" s="4"/>
      <c r="AC23" s="4"/>
      <c r="AD23" s="4"/>
      <c r="AE23" s="4"/>
      <c r="AF23" s="4"/>
      <c r="AG23" s="4"/>
      <c r="AH23" s="4"/>
    </row>
  </sheetData>
  <mergeCells count="3">
    <mergeCell ref="A2:C2"/>
    <mergeCell ref="D6:J6"/>
    <mergeCell ref="K6:O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T46"/>
  <sheetViews>
    <sheetView showGridLines="0" zoomScale="90" zoomScaleNormal="90" workbookViewId="0">
      <pane xSplit="3" ySplit="8" topLeftCell="D9" activePane="bottomRight" state="frozen"/>
      <selection pane="topRight" activeCell="D1" sqref="D1"/>
      <selection pane="bottomLeft" activeCell="A9" sqref="A9"/>
      <selection pane="bottomRight" activeCell="C8" sqref="C8:Q19"/>
    </sheetView>
  </sheetViews>
  <sheetFormatPr baseColWidth="10" defaultRowHeight="12.75"/>
  <cols>
    <col min="1" max="1" width="12.42578125" style="6" customWidth="1"/>
    <col min="2" max="2" width="50.7109375" style="6" customWidth="1"/>
    <col min="3" max="3" width="14.85546875" style="1" customWidth="1"/>
    <col min="4" max="16" width="11.140625" style="1" customWidth="1"/>
    <col min="17" max="17" width="12" style="1" customWidth="1"/>
    <col min="18" max="19" width="11.140625" style="1" customWidth="1"/>
    <col min="20" max="20" width="12.85546875" style="1" customWidth="1"/>
    <col min="21" max="21" width="13.28515625" style="1" bestFit="1" customWidth="1"/>
    <col min="22" max="22" width="13.42578125" style="1" bestFit="1" customWidth="1"/>
    <col min="23" max="23" width="13.28515625" style="1" bestFit="1" customWidth="1"/>
    <col min="24" max="24" width="12.42578125" style="1" bestFit="1" customWidth="1"/>
    <col min="25" max="25" width="13.42578125" style="1" bestFit="1" customWidth="1"/>
    <col min="26" max="26" width="14" style="1" bestFit="1" customWidth="1"/>
    <col min="27" max="28" width="13.28515625" style="1" bestFit="1" customWidth="1"/>
    <col min="29" max="30" width="13.5703125" style="1" bestFit="1" customWidth="1"/>
    <col min="31" max="16384" width="11.42578125" style="1"/>
  </cols>
  <sheetData>
    <row r="1" spans="1:17" ht="18" customHeight="1">
      <c r="A1" s="5"/>
    </row>
    <row r="2" spans="1:17" ht="32.25" customHeight="1">
      <c r="A2" s="203" t="s">
        <v>8</v>
      </c>
      <c r="B2" s="203"/>
      <c r="C2" s="203"/>
      <c r="E2" s="74" t="s">
        <v>11</v>
      </c>
      <c r="F2" s="9" t="s">
        <v>49</v>
      </c>
    </row>
    <row r="3" spans="1:17" ht="15" customHeight="1">
      <c r="A3" s="8" t="str">
        <f>'Population allocataire'!A3</f>
        <v>Source : Base communale allocataires au 31/12/2022</v>
      </c>
      <c r="F3" s="9" t="s">
        <v>5</v>
      </c>
    </row>
    <row r="4" spans="1:17">
      <c r="C4" s="6"/>
      <c r="D4" s="6"/>
      <c r="E4" s="6"/>
      <c r="F4" s="6"/>
      <c r="G4" s="6"/>
      <c r="H4" s="6"/>
      <c r="I4" s="6"/>
      <c r="J4" s="6"/>
      <c r="K4" s="6"/>
      <c r="L4" s="6"/>
      <c r="M4" s="6"/>
      <c r="N4" s="6"/>
    </row>
    <row r="5" spans="1:17" ht="12.75" customHeight="1" thickBot="1">
      <c r="C5" s="6"/>
      <c r="D5" s="6"/>
      <c r="E5" s="6"/>
      <c r="F5" s="6"/>
      <c r="G5" s="6"/>
      <c r="H5" s="6"/>
      <c r="I5" s="6"/>
      <c r="J5" s="6"/>
      <c r="K5" s="6"/>
      <c r="L5" s="6"/>
      <c r="M5" s="6"/>
      <c r="N5" s="6"/>
    </row>
    <row r="6" spans="1:17" ht="44.25" customHeight="1" thickBot="1">
      <c r="C6" s="6"/>
      <c r="D6" s="206" t="s">
        <v>96</v>
      </c>
      <c r="E6" s="207"/>
      <c r="F6" s="208"/>
      <c r="G6" s="204" t="s">
        <v>97</v>
      </c>
      <c r="H6" s="205"/>
      <c r="I6" s="77" t="s">
        <v>98</v>
      </c>
      <c r="J6" s="209" t="s">
        <v>44</v>
      </c>
      <c r="K6" s="205"/>
      <c r="L6" s="210" t="s">
        <v>106</v>
      </c>
      <c r="M6" s="211"/>
      <c r="N6" s="211"/>
      <c r="O6" s="211"/>
      <c r="P6" s="211"/>
      <c r="Q6" s="212"/>
    </row>
    <row r="7" spans="1:17" ht="75" customHeight="1" thickBot="1">
      <c r="A7" s="83" t="s">
        <v>1</v>
      </c>
      <c r="B7" s="84" t="s">
        <v>2</v>
      </c>
      <c r="C7" s="82" t="s">
        <v>33</v>
      </c>
      <c r="D7" s="27" t="s">
        <v>30</v>
      </c>
      <c r="E7" s="29" t="s">
        <v>48</v>
      </c>
      <c r="F7" s="20" t="s">
        <v>41</v>
      </c>
      <c r="G7" s="27" t="s">
        <v>95</v>
      </c>
      <c r="H7" s="20" t="s">
        <v>99</v>
      </c>
      <c r="I7" s="67" t="s">
        <v>100</v>
      </c>
      <c r="J7" s="27" t="s">
        <v>42</v>
      </c>
      <c r="K7" s="20" t="s">
        <v>43</v>
      </c>
      <c r="L7" s="37" t="s">
        <v>59</v>
      </c>
      <c r="M7" s="27" t="s">
        <v>55</v>
      </c>
      <c r="N7" s="27" t="s">
        <v>56</v>
      </c>
      <c r="O7" s="27" t="s">
        <v>57</v>
      </c>
      <c r="P7" s="27" t="s">
        <v>58</v>
      </c>
      <c r="Q7" s="68" t="s">
        <v>60</v>
      </c>
    </row>
    <row r="8" spans="1:17" s="55" customFormat="1" ht="24.75" customHeight="1" thickBot="1">
      <c r="A8" s="39" t="s">
        <v>3</v>
      </c>
      <c r="B8" s="38" t="s">
        <v>4</v>
      </c>
      <c r="C8" s="40">
        <v>256758</v>
      </c>
      <c r="D8" s="45">
        <v>26416</v>
      </c>
      <c r="E8" s="42">
        <v>6</v>
      </c>
      <c r="F8" s="43">
        <v>51033</v>
      </c>
      <c r="G8" s="41">
        <v>71627</v>
      </c>
      <c r="H8" s="43">
        <v>146426</v>
      </c>
      <c r="I8" s="76">
        <v>5865</v>
      </c>
      <c r="J8" s="42">
        <v>44439</v>
      </c>
      <c r="K8" s="43">
        <v>25654</v>
      </c>
      <c r="L8" s="75">
        <v>65049</v>
      </c>
      <c r="M8" s="41">
        <v>30582</v>
      </c>
      <c r="N8" s="44">
        <v>16950</v>
      </c>
      <c r="O8" s="60">
        <v>1889</v>
      </c>
      <c r="P8" s="61">
        <v>14660</v>
      </c>
      <c r="Q8" s="62">
        <v>156001</v>
      </c>
    </row>
    <row r="9" spans="1:17" s="55" customFormat="1" ht="17.25" customHeight="1">
      <c r="A9" s="142" t="s">
        <v>63</v>
      </c>
      <c r="B9" s="87" t="s">
        <v>64</v>
      </c>
      <c r="C9" s="144">
        <v>3371</v>
      </c>
      <c r="D9" s="120">
        <v>201</v>
      </c>
      <c r="E9" s="159">
        <v>0</v>
      </c>
      <c r="F9" s="123">
        <v>318</v>
      </c>
      <c r="G9" s="121">
        <v>776</v>
      </c>
      <c r="H9" s="123">
        <v>1374</v>
      </c>
      <c r="I9" s="160">
        <v>59</v>
      </c>
      <c r="J9" s="159">
        <v>380</v>
      </c>
      <c r="K9" s="123">
        <v>210</v>
      </c>
      <c r="L9" s="161">
        <v>572</v>
      </c>
      <c r="M9" s="121">
        <v>323</v>
      </c>
      <c r="N9" s="125">
        <v>150</v>
      </c>
      <c r="O9" s="162">
        <v>18</v>
      </c>
      <c r="P9" s="163">
        <v>70</v>
      </c>
      <c r="Q9" s="164">
        <v>1119</v>
      </c>
    </row>
    <row r="10" spans="1:17" s="55" customFormat="1" ht="17.25" customHeight="1">
      <c r="A10" s="147" t="s">
        <v>65</v>
      </c>
      <c r="B10" s="93" t="s">
        <v>66</v>
      </c>
      <c r="C10" s="149">
        <v>2824</v>
      </c>
      <c r="D10" s="126">
        <v>136</v>
      </c>
      <c r="E10" s="165">
        <v>0</v>
      </c>
      <c r="F10" s="129">
        <v>227</v>
      </c>
      <c r="G10" s="127">
        <v>462</v>
      </c>
      <c r="H10" s="129">
        <v>820</v>
      </c>
      <c r="I10" s="166">
        <v>28</v>
      </c>
      <c r="J10" s="165">
        <v>327</v>
      </c>
      <c r="K10" s="134">
        <v>197</v>
      </c>
      <c r="L10" s="167">
        <v>415</v>
      </c>
      <c r="M10" s="127">
        <v>205</v>
      </c>
      <c r="N10" s="130">
        <v>115</v>
      </c>
      <c r="O10" s="168">
        <v>11</v>
      </c>
      <c r="P10" s="150">
        <v>74</v>
      </c>
      <c r="Q10" s="151">
        <v>914</v>
      </c>
    </row>
    <row r="11" spans="1:17" s="55" customFormat="1" ht="17.25" customHeight="1">
      <c r="A11" s="147" t="s">
        <v>67</v>
      </c>
      <c r="B11" s="93" t="s">
        <v>68</v>
      </c>
      <c r="C11" s="149">
        <v>49352</v>
      </c>
      <c r="D11" s="126">
        <v>4661</v>
      </c>
      <c r="E11" s="165" t="s">
        <v>104</v>
      </c>
      <c r="F11" s="129">
        <v>8053</v>
      </c>
      <c r="G11" s="127">
        <v>12157</v>
      </c>
      <c r="H11" s="129">
        <v>22987</v>
      </c>
      <c r="I11" s="169">
        <v>1002</v>
      </c>
      <c r="J11" s="170">
        <v>7799</v>
      </c>
      <c r="K11" s="129">
        <v>4648</v>
      </c>
      <c r="L11" s="167">
        <v>11451</v>
      </c>
      <c r="M11" s="127">
        <v>5910</v>
      </c>
      <c r="N11" s="130">
        <v>2869</v>
      </c>
      <c r="O11" s="168">
        <v>285</v>
      </c>
      <c r="P11" s="152">
        <v>2175</v>
      </c>
      <c r="Q11" s="153">
        <v>25163</v>
      </c>
    </row>
    <row r="12" spans="1:17" s="55" customFormat="1" ht="17.25" customHeight="1">
      <c r="A12" s="147" t="s">
        <v>69</v>
      </c>
      <c r="B12" s="93" t="s">
        <v>90</v>
      </c>
      <c r="C12" s="149">
        <v>45342</v>
      </c>
      <c r="D12" s="126">
        <v>4621</v>
      </c>
      <c r="E12" s="165" t="s">
        <v>104</v>
      </c>
      <c r="F12" s="129">
        <v>9472</v>
      </c>
      <c r="G12" s="127">
        <v>13391</v>
      </c>
      <c r="H12" s="134">
        <v>28638</v>
      </c>
      <c r="I12" s="166">
        <v>1089</v>
      </c>
      <c r="J12" s="165">
        <v>8120</v>
      </c>
      <c r="K12" s="134">
        <v>4515</v>
      </c>
      <c r="L12" s="171">
        <v>11998</v>
      </c>
      <c r="M12" s="127">
        <v>5354</v>
      </c>
      <c r="N12" s="130">
        <v>3203</v>
      </c>
      <c r="O12" s="168">
        <v>352</v>
      </c>
      <c r="P12" s="152">
        <v>2958</v>
      </c>
      <c r="Q12" s="151">
        <v>29928</v>
      </c>
    </row>
    <row r="13" spans="1:17" s="55" customFormat="1" ht="17.25" customHeight="1">
      <c r="A13" s="147" t="s">
        <v>70</v>
      </c>
      <c r="B13" s="93" t="s">
        <v>71</v>
      </c>
      <c r="C13" s="149">
        <v>85328</v>
      </c>
      <c r="D13" s="131">
        <v>11887</v>
      </c>
      <c r="E13" s="165" t="s">
        <v>104</v>
      </c>
      <c r="F13" s="134">
        <v>24546</v>
      </c>
      <c r="G13" s="132">
        <v>27097</v>
      </c>
      <c r="H13" s="134">
        <v>60463</v>
      </c>
      <c r="I13" s="166">
        <v>2481</v>
      </c>
      <c r="J13" s="165">
        <v>18508</v>
      </c>
      <c r="K13" s="134">
        <v>10567</v>
      </c>
      <c r="L13" s="167">
        <v>26632</v>
      </c>
      <c r="M13" s="132">
        <v>11253</v>
      </c>
      <c r="N13" s="135">
        <v>7105</v>
      </c>
      <c r="O13" s="172">
        <v>839</v>
      </c>
      <c r="P13" s="150">
        <v>7083</v>
      </c>
      <c r="Q13" s="151">
        <v>69401</v>
      </c>
    </row>
    <row r="14" spans="1:17" s="55" customFormat="1" ht="17.25" customHeight="1">
      <c r="A14" s="147" t="s">
        <v>91</v>
      </c>
      <c r="B14" s="93" t="s">
        <v>92</v>
      </c>
      <c r="C14" s="149">
        <v>3912</v>
      </c>
      <c r="D14" s="126">
        <v>412</v>
      </c>
      <c r="E14" s="165">
        <v>0</v>
      </c>
      <c r="F14" s="129">
        <v>837</v>
      </c>
      <c r="G14" s="127">
        <v>1236</v>
      </c>
      <c r="H14" s="134">
        <v>2599</v>
      </c>
      <c r="I14" s="169">
        <v>79</v>
      </c>
      <c r="J14" s="170">
        <v>646</v>
      </c>
      <c r="K14" s="134">
        <v>379</v>
      </c>
      <c r="L14" s="171">
        <v>1006</v>
      </c>
      <c r="M14" s="127">
        <v>405</v>
      </c>
      <c r="N14" s="130">
        <v>314</v>
      </c>
      <c r="O14" s="168">
        <v>37</v>
      </c>
      <c r="P14" s="152">
        <v>228</v>
      </c>
      <c r="Q14" s="153">
        <v>2530</v>
      </c>
    </row>
    <row r="15" spans="1:17" s="55" customFormat="1" ht="17.25" customHeight="1">
      <c r="A15" s="147" t="s">
        <v>93</v>
      </c>
      <c r="B15" s="93" t="s">
        <v>76</v>
      </c>
      <c r="C15" s="149">
        <v>11773</v>
      </c>
      <c r="D15" s="131">
        <v>708</v>
      </c>
      <c r="E15" s="165">
        <v>0</v>
      </c>
      <c r="F15" s="134">
        <v>1151</v>
      </c>
      <c r="G15" s="132">
        <v>3166</v>
      </c>
      <c r="H15" s="134">
        <v>5559</v>
      </c>
      <c r="I15" s="166">
        <v>189</v>
      </c>
      <c r="J15" s="165">
        <v>1550</v>
      </c>
      <c r="K15" s="134">
        <v>858</v>
      </c>
      <c r="L15" s="167">
        <v>2138</v>
      </c>
      <c r="M15" s="132">
        <v>1138</v>
      </c>
      <c r="N15" s="135">
        <v>555</v>
      </c>
      <c r="O15" s="172">
        <v>59</v>
      </c>
      <c r="P15" s="150">
        <v>362</v>
      </c>
      <c r="Q15" s="151">
        <v>4477</v>
      </c>
    </row>
    <row r="16" spans="1:17" s="55" customFormat="1" ht="17.25" customHeight="1">
      <c r="A16" s="147" t="s">
        <v>72</v>
      </c>
      <c r="B16" s="93" t="s">
        <v>73</v>
      </c>
      <c r="C16" s="149">
        <v>3764</v>
      </c>
      <c r="D16" s="131">
        <v>233</v>
      </c>
      <c r="E16" s="165">
        <v>0</v>
      </c>
      <c r="F16" s="134">
        <v>375</v>
      </c>
      <c r="G16" s="132">
        <v>909</v>
      </c>
      <c r="H16" s="134">
        <v>1672</v>
      </c>
      <c r="I16" s="166">
        <v>55</v>
      </c>
      <c r="J16" s="165">
        <v>511</v>
      </c>
      <c r="K16" s="134">
        <v>337</v>
      </c>
      <c r="L16" s="167">
        <v>623</v>
      </c>
      <c r="M16" s="132">
        <v>339</v>
      </c>
      <c r="N16" s="135">
        <v>165</v>
      </c>
      <c r="O16" s="172">
        <v>15</v>
      </c>
      <c r="P16" s="150">
        <v>83</v>
      </c>
      <c r="Q16" s="151">
        <v>1275</v>
      </c>
    </row>
    <row r="17" spans="1:17" s="55" customFormat="1" ht="17.25" customHeight="1">
      <c r="A17" s="147" t="s">
        <v>74</v>
      </c>
      <c r="B17" s="93" t="s">
        <v>75</v>
      </c>
      <c r="C17" s="149">
        <v>43604</v>
      </c>
      <c r="D17" s="126">
        <v>3134</v>
      </c>
      <c r="E17" s="165" t="s">
        <v>104</v>
      </c>
      <c r="F17" s="129">
        <v>5323</v>
      </c>
      <c r="G17" s="127">
        <v>10706</v>
      </c>
      <c r="H17" s="134">
        <v>19362</v>
      </c>
      <c r="I17" s="169">
        <v>775</v>
      </c>
      <c r="J17" s="170">
        <v>5888</v>
      </c>
      <c r="K17" s="134">
        <v>3533</v>
      </c>
      <c r="L17" s="171">
        <v>9079</v>
      </c>
      <c r="M17" s="127">
        <v>5058</v>
      </c>
      <c r="N17" s="130">
        <v>2158</v>
      </c>
      <c r="O17" s="168">
        <v>249</v>
      </c>
      <c r="P17" s="152">
        <v>1455</v>
      </c>
      <c r="Q17" s="153">
        <v>18812</v>
      </c>
    </row>
    <row r="18" spans="1:17" s="55" customFormat="1" ht="17.25" customHeight="1">
      <c r="A18" s="147" t="s">
        <v>77</v>
      </c>
      <c r="B18" s="93" t="s">
        <v>78</v>
      </c>
      <c r="C18" s="149">
        <v>6770</v>
      </c>
      <c r="D18" s="126">
        <v>363</v>
      </c>
      <c r="E18" s="170">
        <v>0</v>
      </c>
      <c r="F18" s="129">
        <v>595</v>
      </c>
      <c r="G18" s="132">
        <v>1537</v>
      </c>
      <c r="H18" s="134">
        <v>2576</v>
      </c>
      <c r="I18" s="166">
        <v>96</v>
      </c>
      <c r="J18" s="165">
        <v>611</v>
      </c>
      <c r="K18" s="129">
        <v>362</v>
      </c>
      <c r="L18" s="171">
        <v>1000</v>
      </c>
      <c r="M18" s="127">
        <v>547</v>
      </c>
      <c r="N18" s="135">
        <v>268</v>
      </c>
      <c r="O18" s="168">
        <v>23</v>
      </c>
      <c r="P18" s="150">
        <v>134</v>
      </c>
      <c r="Q18" s="153">
        <v>2027</v>
      </c>
    </row>
    <row r="19" spans="1:17" s="55" customFormat="1" ht="17.25" customHeight="1" thickBot="1">
      <c r="A19" s="154" t="s">
        <v>79</v>
      </c>
      <c r="B19" s="102" t="s">
        <v>80</v>
      </c>
      <c r="C19" s="155">
        <v>718</v>
      </c>
      <c r="D19" s="136">
        <v>60</v>
      </c>
      <c r="E19" s="173">
        <v>0</v>
      </c>
      <c r="F19" s="139">
        <v>136</v>
      </c>
      <c r="G19" s="137">
        <v>190</v>
      </c>
      <c r="H19" s="139">
        <v>376</v>
      </c>
      <c r="I19" s="174">
        <v>12</v>
      </c>
      <c r="J19" s="175">
        <v>99</v>
      </c>
      <c r="K19" s="176">
        <v>48</v>
      </c>
      <c r="L19" s="177">
        <v>135</v>
      </c>
      <c r="M19" s="137">
        <v>50</v>
      </c>
      <c r="N19" s="141">
        <v>48</v>
      </c>
      <c r="O19" s="178" t="s">
        <v>104</v>
      </c>
      <c r="P19" s="179">
        <v>38</v>
      </c>
      <c r="Q19" s="180">
        <v>355</v>
      </c>
    </row>
    <row r="21" spans="1:17">
      <c r="A21" s="5"/>
    </row>
    <row r="22" spans="1:17">
      <c r="A22" s="5"/>
    </row>
    <row r="46" spans="4:20" ht="15">
      <c r="D46" s="69"/>
      <c r="E46" s="69"/>
      <c r="F46" s="69"/>
      <c r="G46" s="69"/>
      <c r="H46" s="69"/>
      <c r="I46" s="69"/>
      <c r="J46" s="69"/>
      <c r="K46" s="69"/>
      <c r="L46" s="69"/>
      <c r="M46" s="69"/>
      <c r="N46" s="69"/>
      <c r="O46" s="69"/>
      <c r="P46" s="69"/>
      <c r="Q46" s="69"/>
      <c r="R46" s="70"/>
      <c r="S46" s="70"/>
      <c r="T46" s="70"/>
    </row>
  </sheetData>
  <mergeCells count="5">
    <mergeCell ref="A2:C2"/>
    <mergeCell ref="G6:H6"/>
    <mergeCell ref="D6:F6"/>
    <mergeCell ref="J6:K6"/>
    <mergeCell ref="L6:Q6"/>
  </mergeCells>
  <phoneticPr fontId="13"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Magui AZMIRLY 781</cp:lastModifiedBy>
  <dcterms:created xsi:type="dcterms:W3CDTF">2010-08-26T13:58:12Z</dcterms:created>
  <dcterms:modified xsi:type="dcterms:W3CDTF">2024-11-25T08:55:37Z</dcterms:modified>
</cp:coreProperties>
</file>