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B039716-9C98-4AC7-A9FB-457339D80735}" xr6:coauthVersionLast="47" xr6:coauthVersionMax="47" xr10:uidLastSave="{00000000-0000-0000-0000-000000000000}"/>
  <bookViews>
    <workbookView xWindow="252" yWindow="-108" windowWidth="22896" windowHeight="12456" xr2:uid="{00000000-000D-0000-FFFF-FFFF00000000}"/>
  </bookViews>
  <sheets>
    <sheet name="Fiche bilan séjour" sheetId="1" r:id="rId1"/>
    <sheet name="Fiche de calcul" sheetId="2" r:id="rId2"/>
  </sheets>
  <definedNames>
    <definedName name="_xlnm.Print_Area" localSheetId="0">'Fiche bilan séjour'!$A$1:$G$51</definedName>
    <definedName name="_xlnm.Print_Area" localSheetId="1">'Fiche de calcul'!$A$1:$F$36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C33" i="1"/>
  <c r="G33" i="1"/>
  <c r="B25" i="2"/>
  <c r="C25" i="2"/>
  <c r="D25" i="2"/>
  <c r="B22" i="1" s="1"/>
  <c r="F14" i="2"/>
  <c r="D24" i="2"/>
  <c r="C24" i="2"/>
  <c r="B21" i="1" s="1"/>
  <c r="B24" i="2"/>
  <c r="F15" i="2"/>
  <c r="F16" i="2"/>
  <c r="F17" i="2"/>
  <c r="F18" i="2"/>
  <c r="F19" i="2"/>
  <c r="F20" i="2"/>
  <c r="F21" i="2"/>
  <c r="F22" i="2"/>
  <c r="F23" i="2"/>
  <c r="E15" i="2"/>
  <c r="E16" i="2"/>
  <c r="E17" i="2"/>
  <c r="E18" i="2"/>
  <c r="E19" i="2"/>
  <c r="E20" i="2"/>
  <c r="E21" i="2"/>
  <c r="E22" i="2"/>
  <c r="E23" i="2"/>
  <c r="E24" i="2" l="1"/>
  <c r="F24" i="2"/>
  <c r="G21" i="1" s="1"/>
  <c r="F25" i="2"/>
  <c r="E25" i="2"/>
  <c r="B27" i="2" l="1"/>
  <c r="G23" i="1" s="1"/>
  <c r="B23" i="1"/>
  <c r="C35" i="1" s="1"/>
</calcChain>
</file>

<file path=xl/sharedStrings.xml><?xml version="1.0" encoding="utf-8"?>
<sst xmlns="http://schemas.openxmlformats.org/spreadsheetml/2006/main" count="61" uniqueCount="57">
  <si>
    <t>(Indiquer le territoire contractuel)</t>
  </si>
  <si>
    <t>Personnel</t>
  </si>
  <si>
    <t>Autres charges</t>
  </si>
  <si>
    <t>Total Charges</t>
  </si>
  <si>
    <t>Participation des familles</t>
  </si>
  <si>
    <t>Total Produits</t>
  </si>
  <si>
    <t>(1) Subventions et mises à disposition en nature ou de personnel</t>
  </si>
  <si>
    <r>
      <t xml:space="preserve">Autres subventions
</t>
    </r>
    <r>
      <rPr>
        <sz val="9"/>
        <rFont val="CG Omega"/>
        <family val="2"/>
      </rPr>
      <t>(Conseil départemental, MSA…)</t>
    </r>
  </si>
  <si>
    <r>
      <t xml:space="preserve">Subvention Conseil départemental 
</t>
    </r>
    <r>
      <rPr>
        <sz val="9"/>
        <rFont val="CG Omega"/>
        <family val="2"/>
      </rPr>
      <t>(pour communes de moins de 5000 habitants)</t>
    </r>
  </si>
  <si>
    <r>
      <t xml:space="preserve">Subvention collectivité territoriale </t>
    </r>
    <r>
      <rPr>
        <vertAlign val="superscript"/>
        <sz val="11"/>
        <rFont val="CG Omega"/>
        <family val="2"/>
      </rPr>
      <t>(1)</t>
    </r>
  </si>
  <si>
    <t>Données Financières réelles</t>
  </si>
  <si>
    <t>Seuls les encadrés verts sont à compléter</t>
  </si>
  <si>
    <t xml:space="preserve">Nb jours ouv/an </t>
  </si>
  <si>
    <t>Capacité théorique</t>
  </si>
  <si>
    <t>Taux d'occupation</t>
  </si>
  <si>
    <t>Nb jours Enfant</t>
  </si>
  <si>
    <t>Nb places totales</t>
  </si>
  <si>
    <t>Séjour 1</t>
  </si>
  <si>
    <t>Séjour 2</t>
  </si>
  <si>
    <t>Séjour 3</t>
  </si>
  <si>
    <t>Séjour 4</t>
  </si>
  <si>
    <t>Séjour 5</t>
  </si>
  <si>
    <t>Séjour 6</t>
  </si>
  <si>
    <t>Séjour 7</t>
  </si>
  <si>
    <t>Séjour 8</t>
  </si>
  <si>
    <t>Séjour 9</t>
  </si>
  <si>
    <t>Séjour 10</t>
  </si>
  <si>
    <t xml:space="preserve">Total </t>
  </si>
  <si>
    <t>Lieu des séjours et périodes</t>
  </si>
  <si>
    <t xml:space="preserve">Moyenne </t>
  </si>
  <si>
    <t>Durée du séjour (en jours)</t>
  </si>
  <si>
    <t>Capacité théorique d'accueil</t>
  </si>
  <si>
    <t>Activité réelle</t>
  </si>
  <si>
    <t xml:space="preserve">Nombre de jeunes accueillis réellement lors du séjour </t>
  </si>
  <si>
    <t>Nombre de jours /enfants et par séjour</t>
  </si>
  <si>
    <t>Taux d'occupation global
(il peut être &gt; 100 %)</t>
  </si>
  <si>
    <t>Les données financières doivent être équilibrées entre les charges et les produits.</t>
  </si>
  <si>
    <t>Prix de revient / journée (€) :</t>
  </si>
  <si>
    <t>Seuls les encadrés verts sont à compléter - Ne pas modifier les calculs automatisés.</t>
  </si>
  <si>
    <t>Charges (€)</t>
  </si>
  <si>
    <t>Produits (€)</t>
  </si>
  <si>
    <t>Nombre de places déclarées auprès de la SDJES 
(DDCS auparavant)</t>
  </si>
  <si>
    <r>
      <rPr>
        <b/>
        <sz val="11"/>
        <rFont val="CG Omega"/>
        <family val="2"/>
      </rPr>
      <t xml:space="preserve">Bilan qualitatif succint de l'action au format libre (PDF) (à joindre en annexe) : </t>
    </r>
    <r>
      <rPr>
        <sz val="10"/>
        <rFont val="CG Omega"/>
        <family val="2"/>
      </rPr>
      <t xml:space="preserve">
(Exemple : Temps forts de l'action / Evolution de l'action d'une année à une autre / Moyens humains / Partenariat / Points d'amélioration envisagés / Perspectives N+1)</t>
    </r>
  </si>
  <si>
    <t>Bilan annuel 2023</t>
  </si>
  <si>
    <t>Justificatif paiement</t>
  </si>
  <si>
    <t>Bonus Territoire (BT)</t>
  </si>
  <si>
    <r>
      <t xml:space="preserve">Séjours 2023
</t>
    </r>
    <r>
      <rPr>
        <b/>
        <u/>
        <sz val="10"/>
        <color indexed="21"/>
        <rFont val="CG Omega"/>
        <family val="2"/>
      </rPr>
      <t>(Hors séjours ouvrant droit à la prestation de service ordinaire)
Séjours supérieurs à 5 jours</t>
    </r>
  </si>
  <si>
    <t>BT DE LA VILLE DE :</t>
  </si>
  <si>
    <t>Nom du signataire du BT :</t>
  </si>
  <si>
    <t>Nom du signataire de l'avenant BT :</t>
  </si>
  <si>
    <t>2023 réel</t>
  </si>
  <si>
    <r>
      <t xml:space="preserve">  
Fait à …..................................................................................................., le …../…../2024                          Signature </t>
    </r>
    <r>
      <rPr>
        <b/>
        <u/>
        <sz val="10"/>
        <rFont val="CG Omega"/>
        <family val="2"/>
      </rPr>
      <t>et</t>
    </r>
    <r>
      <rPr>
        <sz val="10"/>
        <rFont val="CG Omega"/>
        <family val="2"/>
      </rPr>
      <t xml:space="preserve"> cachet : 
NOM, Prénom : …........................................................................
Qualité du signataire : ...................................................................</t>
    </r>
  </si>
  <si>
    <r>
      <rPr>
        <b/>
        <u/>
        <sz val="20"/>
        <color rgb="FF0000FF"/>
        <rFont val="CG Omega"/>
        <family val="2"/>
      </rPr>
      <t>Fiche de calcul - Séjours 2023</t>
    </r>
    <r>
      <rPr>
        <b/>
        <u/>
        <sz val="10"/>
        <color rgb="FF0000FF"/>
        <rFont val="CG Omega"/>
        <family val="2"/>
      </rPr>
      <t xml:space="preserve">
(Hors séjours ouvrant droit à la prestation de service ordinaire) - Séjours supérieurs à 5 jours</t>
    </r>
    <r>
      <rPr>
        <b/>
        <u/>
        <sz val="10"/>
        <color indexed="21"/>
        <rFont val="CG Omega"/>
        <family val="2"/>
      </rPr>
      <t xml:space="preserve">
</t>
    </r>
  </si>
  <si>
    <t>Numéro du BT (cf. 1ère page de l'avenant) :</t>
  </si>
  <si>
    <r>
      <t xml:space="preserve">  
Fait à …..................................................................................................., le …../…../2024                                   Signature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cachet : 
NOM, Prénom : …...........................................................................................................
Qualité du signataire : .............................................................................................................
</t>
    </r>
  </si>
  <si>
    <t>Période de réalisation de l'action :
"du JJ/MM/2023 au JJ/MM/2023"</t>
  </si>
  <si>
    <t>&gt;&gt; Complétez d'abord l'onglet "Fiche de calcul"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</si>
</sst>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CG Omega"/>
      <family val="2"/>
    </font>
    <font>
      <sz val="10"/>
      <name val="CG Omega"/>
      <family val="2"/>
    </font>
    <font>
      <b/>
      <sz val="20"/>
      <color indexed="12"/>
      <name val="CG Omega"/>
      <family val="2"/>
    </font>
    <font>
      <sz val="16"/>
      <name val="CG Omega"/>
      <family val="2"/>
    </font>
    <font>
      <b/>
      <u/>
      <sz val="18"/>
      <color indexed="21"/>
      <name val="CG Omega"/>
      <family val="2"/>
    </font>
    <font>
      <b/>
      <sz val="14"/>
      <name val="CG Omega"/>
      <family val="2"/>
    </font>
    <font>
      <b/>
      <sz val="12"/>
      <name val="CG Omega"/>
      <family val="2"/>
    </font>
    <font>
      <i/>
      <sz val="7"/>
      <name val="CG Omega"/>
      <family val="2"/>
    </font>
    <font>
      <b/>
      <sz val="11"/>
      <name val="CG Omega"/>
      <family val="2"/>
    </font>
    <font>
      <sz val="11"/>
      <name val="CG Omega"/>
      <family val="2"/>
    </font>
    <font>
      <sz val="9"/>
      <name val="CG Omega"/>
      <family val="2"/>
    </font>
    <font>
      <i/>
      <sz val="9"/>
      <name val="CG Omega"/>
      <family val="2"/>
    </font>
    <font>
      <vertAlign val="superscript"/>
      <sz val="11"/>
      <name val="CG Omega"/>
      <family val="2"/>
    </font>
    <font>
      <u/>
      <sz val="9"/>
      <name val="CG Omega"/>
      <family val="2"/>
    </font>
    <font>
      <b/>
      <u/>
      <sz val="10"/>
      <color indexed="21"/>
      <name val="CG Omega"/>
      <family val="2"/>
    </font>
    <font>
      <b/>
      <sz val="16"/>
      <name val="CG Omega"/>
      <family val="2"/>
    </font>
    <font>
      <b/>
      <sz val="11"/>
      <color theme="1"/>
      <name val="Calibri"/>
      <family val="2"/>
      <scheme val="minor"/>
    </font>
    <font>
      <b/>
      <u/>
      <sz val="10"/>
      <color rgb="FF0000FF"/>
      <name val="CG Omega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CG Omega"/>
      <family val="2"/>
    </font>
    <font>
      <i/>
      <sz val="11"/>
      <color theme="1"/>
      <name val="Calibri"/>
      <family val="2"/>
      <scheme val="minor"/>
    </font>
    <font>
      <b/>
      <u/>
      <sz val="20"/>
      <color rgb="FF0000FF"/>
      <name val="CG Omega"/>
      <family val="2"/>
    </font>
    <font>
      <b/>
      <i/>
      <sz val="11"/>
      <name val="CG Omeg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hair">
        <color indexed="21"/>
      </left>
      <right style="hair">
        <color indexed="2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hair">
        <color indexed="21"/>
      </right>
      <top/>
      <bottom/>
      <diagonal/>
    </border>
    <border>
      <left style="hair">
        <color indexed="21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6"/>
      </left>
      <right style="thin">
        <color indexed="21"/>
      </right>
      <top style="medium">
        <color theme="6"/>
      </top>
      <bottom style="medium">
        <color theme="6"/>
      </bottom>
      <diagonal/>
    </border>
    <border>
      <left style="thin">
        <color indexed="21"/>
      </left>
      <right style="thin">
        <color indexed="21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indexed="21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theme="0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21"/>
      </right>
      <top style="thin">
        <color indexed="64"/>
      </top>
      <bottom/>
      <diagonal/>
    </border>
    <border>
      <left style="hair">
        <color indexed="21"/>
      </left>
      <right style="hair">
        <color indexed="21"/>
      </right>
      <top style="thin">
        <color indexed="64"/>
      </top>
      <bottom/>
      <diagonal/>
    </border>
    <border>
      <left style="hair">
        <color indexed="21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8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theme="6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theme="6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indexed="8"/>
      </right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8" fillId="2" borderId="0" xfId="0" applyFont="1" applyFill="1" applyAlignment="1" applyProtection="1">
      <alignment horizontal="right" vertical="center" wrapText="1"/>
    </xf>
    <xf numFmtId="0" fontId="2" fillId="2" borderId="0" xfId="0" applyFont="1" applyFill="1" applyProtection="1"/>
    <xf numFmtId="4" fontId="2" fillId="6" borderId="60" xfId="0" applyNumberFormat="1" applyFont="1" applyFill="1" applyBorder="1" applyAlignment="1" applyProtection="1">
      <alignment vertical="center"/>
      <protection locked="0"/>
    </xf>
    <xf numFmtId="4" fontId="2" fillId="6" borderId="56" xfId="0" applyNumberFormat="1" applyFont="1" applyFill="1" applyBorder="1" applyAlignment="1" applyProtection="1">
      <alignment vertical="center"/>
      <protection locked="0"/>
    </xf>
    <xf numFmtId="4" fontId="10" fillId="6" borderId="56" xfId="0" applyNumberFormat="1" applyFont="1" applyFill="1" applyBorder="1" applyAlignment="1" applyProtection="1">
      <alignment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4" fontId="1" fillId="5" borderId="71" xfId="0" applyNumberFormat="1" applyFont="1" applyFill="1" applyBorder="1" applyAlignment="1" applyProtection="1">
      <alignment vertical="center"/>
    </xf>
    <xf numFmtId="4" fontId="10" fillId="6" borderId="32" xfId="0" applyNumberFormat="1" applyFont="1" applyFill="1" applyBorder="1" applyAlignment="1" applyProtection="1">
      <alignment vertical="center"/>
    </xf>
    <xf numFmtId="4" fontId="10" fillId="6" borderId="71" xfId="0" applyNumberFormat="1" applyFont="1" applyFill="1" applyBorder="1" applyAlignment="1" applyProtection="1">
      <alignment vertical="center"/>
    </xf>
    <xf numFmtId="0" fontId="0" fillId="6" borderId="0" xfId="0" applyFill="1" applyBorder="1" applyProtection="1"/>
    <xf numFmtId="0" fontId="10" fillId="5" borderId="0" xfId="0" applyFont="1" applyFill="1" applyBorder="1" applyAlignment="1" applyProtection="1">
      <alignment horizontal="center" vertical="center" wrapText="1"/>
    </xf>
    <xf numFmtId="4" fontId="10" fillId="6" borderId="0" xfId="0" applyNumberFormat="1" applyFont="1" applyFill="1" applyBorder="1" applyAlignment="1" applyProtection="1">
      <alignment vertical="center"/>
    </xf>
    <xf numFmtId="4" fontId="2" fillId="6" borderId="71" xfId="0" applyNumberFormat="1" applyFont="1" applyFill="1" applyBorder="1" applyAlignment="1" applyProtection="1">
      <alignment vertical="center"/>
    </xf>
    <xf numFmtId="4" fontId="10" fillId="6" borderId="46" xfId="0" applyNumberFormat="1" applyFont="1" applyFill="1" applyBorder="1" applyAlignment="1" applyProtection="1">
      <alignment vertical="center"/>
    </xf>
    <xf numFmtId="4" fontId="9" fillId="5" borderId="0" xfId="0" applyNumberFormat="1" applyFont="1" applyFill="1" applyBorder="1" applyAlignment="1" applyProtection="1">
      <alignment vertical="center"/>
    </xf>
    <xf numFmtId="0" fontId="2" fillId="6" borderId="0" xfId="0" applyFont="1" applyFill="1" applyProtection="1"/>
    <xf numFmtId="0" fontId="2" fillId="6" borderId="41" xfId="0" applyFont="1" applyFill="1" applyBorder="1" applyProtection="1"/>
    <xf numFmtId="0" fontId="2" fillId="6" borderId="25" xfId="0" applyFont="1" applyFill="1" applyBorder="1" applyProtection="1"/>
    <xf numFmtId="0" fontId="2" fillId="6" borderId="33" xfId="0" applyFont="1" applyFill="1" applyBorder="1" applyProtection="1"/>
    <xf numFmtId="4" fontId="1" fillId="5" borderId="83" xfId="0" applyNumberFormat="1" applyFont="1" applyFill="1" applyBorder="1" applyAlignment="1" applyProtection="1">
      <alignment vertical="center"/>
    </xf>
    <xf numFmtId="4" fontId="1" fillId="5" borderId="82" xfId="0" applyNumberFormat="1" applyFont="1" applyFill="1" applyBorder="1" applyAlignment="1" applyProtection="1">
      <alignment vertical="center"/>
    </xf>
    <xf numFmtId="0" fontId="0" fillId="6" borderId="67" xfId="0" applyFill="1" applyBorder="1" applyProtection="1"/>
    <xf numFmtId="0" fontId="0" fillId="6" borderId="68" xfId="0" applyFill="1" applyBorder="1" applyProtection="1"/>
    <xf numFmtId="0" fontId="0" fillId="6" borderId="76" xfId="0" applyFill="1" applyBorder="1" applyProtection="1"/>
    <xf numFmtId="4" fontId="10" fillId="6" borderId="84" xfId="0" applyNumberFormat="1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vertical="center"/>
    </xf>
    <xf numFmtId="3" fontId="0" fillId="0" borderId="71" xfId="0" applyNumberFormat="1" applyBorder="1" applyProtection="1"/>
    <xf numFmtId="0" fontId="10" fillId="2" borderId="0" xfId="0" applyFont="1" applyFill="1" applyBorder="1" applyAlignment="1" applyProtection="1">
      <alignment vertical="center"/>
    </xf>
    <xf numFmtId="0" fontId="6" fillId="2" borderId="52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horizontal="center" vertical="center"/>
    </xf>
    <xf numFmtId="10" fontId="6" fillId="2" borderId="7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vertical="center"/>
    </xf>
    <xf numFmtId="0" fontId="10" fillId="5" borderId="30" xfId="0" applyFont="1" applyFill="1" applyBorder="1" applyAlignment="1" applyProtection="1">
      <alignment horizontal="center" vertical="center" wrapText="1"/>
    </xf>
    <xf numFmtId="3" fontId="1" fillId="6" borderId="37" xfId="0" applyNumberFormat="1" applyFont="1" applyFill="1" applyBorder="1" applyAlignment="1" applyProtection="1">
      <alignment horizontal="center" vertical="center"/>
    </xf>
    <xf numFmtId="3" fontId="1" fillId="6" borderId="44" xfId="0" applyNumberFormat="1" applyFont="1" applyFill="1" applyBorder="1" applyAlignment="1" applyProtection="1">
      <alignment horizontal="center" vertical="center"/>
    </xf>
    <xf numFmtId="3" fontId="1" fillId="6" borderId="35" xfId="0" applyNumberFormat="1" applyFont="1" applyFill="1" applyBorder="1" applyAlignment="1" applyProtection="1">
      <alignment horizontal="center" vertical="center"/>
    </xf>
    <xf numFmtId="3" fontId="1" fillId="6" borderId="25" xfId="0" applyNumberFormat="1" applyFont="1" applyFill="1" applyBorder="1" applyAlignment="1" applyProtection="1">
      <alignment horizontal="center" vertical="center"/>
    </xf>
    <xf numFmtId="3" fontId="1" fillId="6" borderId="36" xfId="0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/>
    <xf numFmtId="0" fontId="2" fillId="5" borderId="0" xfId="0" applyFont="1" applyFill="1" applyBorder="1" applyAlignment="1" applyProtection="1"/>
    <xf numFmtId="0" fontId="1" fillId="5" borderId="0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14" fillId="0" borderId="13" xfId="0" applyFont="1" applyBorder="1" applyAlignment="1" applyProtection="1">
      <alignment vertical="top"/>
    </xf>
    <xf numFmtId="0" fontId="11" fillId="2" borderId="0" xfId="0" applyFont="1" applyFill="1" applyBorder="1" applyAlignment="1" applyProtection="1">
      <alignment vertical="top"/>
    </xf>
    <xf numFmtId="0" fontId="2" fillId="0" borderId="0" xfId="0" applyFont="1" applyProtection="1"/>
    <xf numFmtId="0" fontId="4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Protection="1"/>
    <xf numFmtId="0" fontId="2" fillId="2" borderId="6" xfId="0" applyFont="1" applyFill="1" applyBorder="1" applyProtection="1"/>
    <xf numFmtId="0" fontId="2" fillId="2" borderId="12" xfId="0" applyFont="1" applyFill="1" applyBorder="1" applyProtection="1"/>
    <xf numFmtId="0" fontId="4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4" xfId="0" applyBorder="1" applyProtection="1"/>
    <xf numFmtId="0" fontId="0" fillId="0" borderId="0" xfId="0" applyProtection="1"/>
    <xf numFmtId="0" fontId="0" fillId="0" borderId="24" xfId="0" applyBorder="1" applyProtection="1"/>
    <xf numFmtId="0" fontId="0" fillId="0" borderId="75" xfId="0" applyBorder="1" applyProtection="1"/>
    <xf numFmtId="0" fontId="0" fillId="0" borderId="76" xfId="0" applyBorder="1" applyProtection="1"/>
    <xf numFmtId="0" fontId="0" fillId="0" borderId="72" xfId="0" applyBorder="1" applyAlignment="1" applyProtection="1">
      <alignment horizontal="center" vertical="center" wrapText="1"/>
    </xf>
    <xf numFmtId="0" fontId="17" fillId="0" borderId="72" xfId="0" applyFont="1" applyBorder="1" applyAlignment="1" applyProtection="1">
      <alignment horizontal="center" vertical="center" wrapText="1"/>
    </xf>
    <xf numFmtId="0" fontId="17" fillId="0" borderId="70" xfId="0" applyFont="1" applyBorder="1" applyAlignment="1" applyProtection="1">
      <alignment horizontal="center" vertical="center" wrapText="1"/>
    </xf>
    <xf numFmtId="0" fontId="17" fillId="0" borderId="71" xfId="0" applyFont="1" applyBorder="1" applyAlignment="1" applyProtection="1">
      <alignment horizontal="center" vertical="center"/>
    </xf>
    <xf numFmtId="3" fontId="0" fillId="0" borderId="71" xfId="0" applyNumberFormat="1" applyBorder="1" applyAlignment="1" applyProtection="1">
      <alignment horizontal="center"/>
    </xf>
    <xf numFmtId="0" fontId="0" fillId="0" borderId="71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0" fillId="0" borderId="76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3" fontId="0" fillId="0" borderId="20" xfId="0" applyNumberFormat="1" applyBorder="1" applyAlignment="1" applyProtection="1">
      <alignment horizontal="center"/>
      <protection locked="0"/>
    </xf>
    <xf numFmtId="3" fontId="0" fillId="0" borderId="43" xfId="0" applyNumberFormat="1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2" fillId="3" borderId="31" xfId="0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" fillId="3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81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6" borderId="10" xfId="0" applyFont="1" applyFill="1" applyBorder="1" applyProtection="1"/>
    <xf numFmtId="0" fontId="2" fillId="6" borderId="16" xfId="0" applyFont="1" applyFill="1" applyBorder="1" applyProtection="1"/>
    <xf numFmtId="0" fontId="2" fillId="6" borderId="17" xfId="0" applyFont="1" applyFill="1" applyBorder="1" applyProtection="1"/>
    <xf numFmtId="0" fontId="0" fillId="0" borderId="71" xfId="0" applyFont="1" applyFill="1" applyBorder="1" applyAlignment="1" applyProtection="1">
      <alignment horizontal="center" vertical="center" wrapText="1"/>
    </xf>
    <xf numFmtId="3" fontId="17" fillId="0" borderId="71" xfId="0" applyNumberFormat="1" applyFont="1" applyBorder="1" applyAlignment="1" applyProtection="1">
      <alignment horizontal="center"/>
    </xf>
    <xf numFmtId="0" fontId="21" fillId="6" borderId="0" xfId="0" applyFont="1" applyFill="1" applyBorder="1" applyAlignment="1" applyProtection="1">
      <alignment vertical="top"/>
    </xf>
    <xf numFmtId="4" fontId="2" fillId="0" borderId="32" xfId="0" applyNumberFormat="1" applyFont="1" applyFill="1" applyBorder="1" applyAlignment="1" applyProtection="1">
      <alignment vertical="center"/>
      <protection locked="0"/>
    </xf>
    <xf numFmtId="0" fontId="0" fillId="0" borderId="85" xfId="0" applyFont="1" applyFill="1" applyBorder="1" applyAlignment="1" applyProtection="1">
      <alignment horizontal="center" vertical="center" wrapText="1"/>
    </xf>
    <xf numFmtId="10" fontId="0" fillId="0" borderId="85" xfId="0" applyNumberFormat="1" applyBorder="1" applyAlignment="1" applyProtection="1">
      <alignment horizontal="center"/>
    </xf>
    <xf numFmtId="0" fontId="11" fillId="2" borderId="96" xfId="0" applyFont="1" applyFill="1" applyBorder="1" applyAlignment="1" applyProtection="1">
      <alignment horizontal="left" vertical="top"/>
    </xf>
    <xf numFmtId="0" fontId="11" fillId="2" borderId="97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right" vertical="center" wrapText="1"/>
    </xf>
    <xf numFmtId="0" fontId="11" fillId="2" borderId="93" xfId="0" applyFont="1" applyFill="1" applyBorder="1" applyAlignment="1" applyProtection="1">
      <alignment horizontal="right" vertical="center" wrapText="1"/>
    </xf>
    <xf numFmtId="0" fontId="2" fillId="2" borderId="89" xfId="0" applyFont="1" applyFill="1" applyBorder="1" applyAlignment="1" applyProtection="1">
      <alignment horizontal="left" vertical="top" wrapText="1"/>
      <protection locked="0"/>
    </xf>
    <xf numFmtId="0" fontId="2" fillId="2" borderId="90" xfId="0" applyFont="1" applyFill="1" applyBorder="1" applyAlignment="1" applyProtection="1">
      <alignment horizontal="left" vertical="top" wrapText="1"/>
      <protection locked="0"/>
    </xf>
    <xf numFmtId="0" fontId="2" fillId="2" borderId="91" xfId="0" applyFont="1" applyFill="1" applyBorder="1" applyAlignment="1" applyProtection="1">
      <alignment horizontal="left" vertical="top" wrapText="1"/>
      <protection locked="0"/>
    </xf>
    <xf numFmtId="0" fontId="2" fillId="2" borderId="92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93" xfId="0" applyFont="1" applyFill="1" applyBorder="1" applyAlignment="1" applyProtection="1">
      <alignment horizontal="left" vertical="top" wrapText="1"/>
      <protection locked="0"/>
    </xf>
    <xf numFmtId="0" fontId="2" fillId="2" borderId="94" xfId="0" applyFont="1" applyFill="1" applyBorder="1" applyAlignment="1" applyProtection="1">
      <alignment horizontal="left" vertical="top" wrapText="1"/>
      <protection locked="0"/>
    </xf>
    <xf numFmtId="0" fontId="2" fillId="2" borderId="86" xfId="0" applyFont="1" applyFill="1" applyBorder="1" applyAlignment="1" applyProtection="1">
      <alignment horizontal="left" vertical="top" wrapText="1"/>
      <protection locked="0"/>
    </xf>
    <xf numFmtId="0" fontId="2" fillId="2" borderId="95" xfId="0" applyFont="1" applyFill="1" applyBorder="1" applyAlignment="1" applyProtection="1">
      <alignment horizontal="left" vertical="top" wrapText="1"/>
      <protection locked="0"/>
    </xf>
    <xf numFmtId="0" fontId="9" fillId="5" borderId="64" xfId="0" applyFont="1" applyFill="1" applyBorder="1" applyAlignment="1" applyProtection="1">
      <alignment horizontal="center" vertical="center"/>
    </xf>
    <xf numFmtId="0" fontId="9" fillId="5" borderId="79" xfId="0" applyFont="1" applyFill="1" applyBorder="1" applyAlignment="1" applyProtection="1">
      <alignment horizontal="center" vertical="center"/>
    </xf>
    <xf numFmtId="0" fontId="2" fillId="2" borderId="87" xfId="0" applyFont="1" applyFill="1" applyBorder="1" applyAlignment="1" applyProtection="1">
      <alignment horizontal="left" vertical="top" wrapText="1"/>
      <protection locked="0"/>
    </xf>
    <xf numFmtId="0" fontId="2" fillId="2" borderId="88" xfId="0" applyFont="1" applyFill="1" applyBorder="1" applyAlignment="1" applyProtection="1">
      <alignment horizontal="left" vertical="top" wrapText="1"/>
      <protection locked="0"/>
    </xf>
    <xf numFmtId="0" fontId="10" fillId="5" borderId="58" xfId="0" applyFont="1" applyFill="1" applyBorder="1" applyAlignment="1" applyProtection="1">
      <alignment horizontal="center" vertical="center"/>
    </xf>
    <xf numFmtId="0" fontId="10" fillId="5" borderId="59" xfId="0" applyFont="1" applyFill="1" applyBorder="1" applyAlignment="1" applyProtection="1">
      <alignment horizontal="center" vertical="center"/>
    </xf>
    <xf numFmtId="0" fontId="10" fillId="5" borderId="38" xfId="0" applyFont="1" applyFill="1" applyBorder="1" applyAlignment="1" applyProtection="1">
      <alignment horizontal="center" vertical="center"/>
    </xf>
    <xf numFmtId="0" fontId="10" fillId="5" borderId="61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6" fillId="5" borderId="54" xfId="0" applyFont="1" applyFill="1" applyBorder="1" applyAlignment="1" applyProtection="1">
      <alignment horizontal="center" vertical="center"/>
    </xf>
    <xf numFmtId="0" fontId="16" fillId="5" borderId="55" xfId="0" applyFont="1" applyFill="1" applyBorder="1" applyAlignment="1" applyProtection="1">
      <alignment horizontal="center" vertical="center"/>
    </xf>
    <xf numFmtId="0" fontId="10" fillId="5" borderId="45" xfId="0" applyFont="1" applyFill="1" applyBorder="1" applyAlignment="1" applyProtection="1">
      <alignment horizontal="center" vertical="center" wrapText="1"/>
    </xf>
    <xf numFmtId="0" fontId="10" fillId="5" borderId="26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9" fillId="5" borderId="65" xfId="0" applyFont="1" applyFill="1" applyBorder="1" applyAlignment="1" applyProtection="1">
      <alignment horizontal="center" vertical="center"/>
    </xf>
    <xf numFmtId="0" fontId="9" fillId="5" borderId="66" xfId="0" applyFont="1" applyFill="1" applyBorder="1" applyAlignment="1" applyProtection="1">
      <alignment horizontal="center" vertical="center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27" xfId="0" applyFont="1" applyFill="1" applyBorder="1" applyAlignment="1" applyProtection="1">
      <alignment horizontal="center" vertical="center"/>
    </xf>
    <xf numFmtId="0" fontId="10" fillId="5" borderId="51" xfId="0" applyFont="1" applyFill="1" applyBorder="1" applyAlignment="1" applyProtection="1"/>
    <xf numFmtId="0" fontId="10" fillId="5" borderId="42" xfId="0" applyFont="1" applyFill="1" applyBorder="1" applyAlignment="1" applyProtection="1"/>
    <xf numFmtId="0" fontId="10" fillId="5" borderId="40" xfId="0" applyFont="1" applyFill="1" applyBorder="1" applyAlignment="1" applyProtection="1"/>
    <xf numFmtId="0" fontId="10" fillId="5" borderId="63" xfId="0" applyFont="1" applyFill="1" applyBorder="1" applyAlignment="1" applyProtection="1"/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80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2" borderId="54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/>
    </xf>
    <xf numFmtId="0" fontId="10" fillId="2" borderId="54" xfId="0" applyFont="1" applyFill="1" applyBorder="1" applyAlignment="1" applyProtection="1">
      <alignment horizontal="center" vertical="center"/>
    </xf>
    <xf numFmtId="3" fontId="6" fillId="2" borderId="71" xfId="0" applyNumberFormat="1" applyFont="1" applyFill="1" applyBorder="1" applyAlignment="1" applyProtection="1">
      <alignment horizontal="center" vertical="center"/>
    </xf>
    <xf numFmtId="0" fontId="10" fillId="5" borderId="39" xfId="0" applyFont="1" applyFill="1" applyBorder="1" applyAlignment="1" applyProtection="1">
      <alignment horizontal="center" vertical="center" wrapText="1"/>
    </xf>
    <xf numFmtId="0" fontId="10" fillId="5" borderId="6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left" vertical="top" wrapText="1"/>
      <protection locked="0"/>
    </xf>
    <xf numFmtId="0" fontId="0" fillId="0" borderId="90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3" xfId="0" applyBorder="1" applyAlignment="1" applyProtection="1">
      <alignment horizontal="left" vertical="top" wrapText="1"/>
      <protection locked="0"/>
    </xf>
    <xf numFmtId="0" fontId="0" fillId="0" borderId="94" xfId="0" applyBorder="1" applyAlignment="1" applyProtection="1">
      <alignment horizontal="left" vertical="top" wrapText="1"/>
      <protection locked="0"/>
    </xf>
    <xf numFmtId="0" fontId="0" fillId="0" borderId="86" xfId="0" applyBorder="1" applyAlignment="1" applyProtection="1">
      <alignment horizontal="left" vertical="top" wrapText="1"/>
      <protection locked="0"/>
    </xf>
    <xf numFmtId="0" fontId="0" fillId="0" borderId="95" xfId="0" applyBorder="1" applyAlignment="1" applyProtection="1">
      <alignment horizontal="left" vertical="top" wrapText="1"/>
      <protection locked="0"/>
    </xf>
    <xf numFmtId="10" fontId="0" fillId="0" borderId="4" xfId="0" applyNumberFormat="1" applyBorder="1" applyAlignment="1" applyProtection="1">
      <alignment horizontal="center"/>
    </xf>
    <xf numFmtId="10" fontId="0" fillId="0" borderId="54" xfId="0" applyNumberFormat="1" applyBorder="1" applyAlignment="1" applyProtection="1">
      <alignment horizontal="center"/>
    </xf>
    <xf numFmtId="10" fontId="0" fillId="0" borderId="55" xfId="0" applyNumberFormat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52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</xdr:colOff>
      <xdr:row>0</xdr:row>
      <xdr:rowOff>76201</xdr:rowOff>
    </xdr:from>
    <xdr:to>
      <xdr:col>0</xdr:col>
      <xdr:colOff>1017746</xdr:colOff>
      <xdr:row>3</xdr:row>
      <xdr:rowOff>548640</xdr:rowOff>
    </xdr:to>
    <xdr:pic>
      <xdr:nvPicPr>
        <xdr:cNvPr id="6" name="Image 2" descr="logo cafy+ca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" y="76201"/>
          <a:ext cx="935831" cy="1501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26194</xdr:colOff>
      <xdr:row>17</xdr:row>
      <xdr:rowOff>92869</xdr:rowOff>
    </xdr:from>
    <xdr:to>
      <xdr:col>4</xdr:col>
      <xdr:colOff>45244</xdr:colOff>
      <xdr:row>18</xdr:row>
      <xdr:rowOff>78582</xdr:rowOff>
    </xdr:to>
    <xdr:sp macro="" textlink="" fLocksText="0">
      <xdr:nvSpPr>
        <xdr:cNvPr id="10" name="Tex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60007" y="4545807"/>
          <a:ext cx="340518" cy="200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CG Omeg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80342</xdr:colOff>
      <xdr:row>0</xdr:row>
      <xdr:rowOff>56873</xdr:rowOff>
    </xdr:from>
    <xdr:to>
      <xdr:col>0</xdr:col>
      <xdr:colOff>940906</xdr:colOff>
      <xdr:row>3</xdr:row>
      <xdr:rowOff>172278</xdr:rowOff>
    </xdr:to>
    <xdr:pic>
      <xdr:nvPicPr>
        <xdr:cNvPr id="4" name="Image 2" descr="logo cafy+ca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" y="56873"/>
          <a:ext cx="860564" cy="1334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zoomScaleNormal="100" zoomScaleSheetLayoutView="100" workbookViewId="0">
      <selection activeCell="C3" sqref="C3:G3"/>
    </sheetView>
  </sheetViews>
  <sheetFormatPr baseColWidth="10" defaultColWidth="9.109375" defaultRowHeight="14.4" x14ac:dyDescent="0.3"/>
  <cols>
    <col min="1" max="1" width="28.109375" style="78" customWidth="1"/>
    <col min="2" max="2" width="13.44140625" style="78" customWidth="1"/>
    <col min="3" max="3" width="15.88671875" style="78" customWidth="1"/>
    <col min="4" max="4" width="4.88671875" style="78" customWidth="1"/>
    <col min="5" max="5" width="16.88671875" style="78" customWidth="1"/>
    <col min="6" max="6" width="17.5546875" style="78" customWidth="1"/>
    <col min="7" max="7" width="22" style="78" customWidth="1"/>
    <col min="8" max="16384" width="9.109375" style="78"/>
  </cols>
  <sheetData>
    <row r="1" spans="1:11" ht="25.2" x14ac:dyDescent="0.3">
      <c r="A1" s="2"/>
      <c r="B1" s="52"/>
      <c r="C1" s="178" t="s">
        <v>43</v>
      </c>
      <c r="D1" s="179"/>
      <c r="E1" s="179"/>
      <c r="F1" s="179"/>
      <c r="G1" s="180"/>
      <c r="H1" s="80"/>
      <c r="I1" s="77"/>
      <c r="J1" s="77"/>
      <c r="K1" s="77"/>
    </row>
    <row r="2" spans="1:11" ht="25.2" x14ac:dyDescent="0.4">
      <c r="A2" s="2"/>
      <c r="B2" s="53"/>
      <c r="C2" s="190" t="s">
        <v>44</v>
      </c>
      <c r="D2" s="191"/>
      <c r="E2" s="191"/>
      <c r="F2" s="191"/>
      <c r="G2" s="192"/>
      <c r="H2" s="80"/>
      <c r="I2" s="77"/>
      <c r="J2" s="77"/>
      <c r="K2" s="77"/>
    </row>
    <row r="3" spans="1:11" ht="30.75" customHeight="1" x14ac:dyDescent="0.4">
      <c r="A3" s="2"/>
      <c r="B3" s="53"/>
      <c r="C3" s="190" t="s">
        <v>45</v>
      </c>
      <c r="D3" s="191"/>
      <c r="E3" s="191"/>
      <c r="F3" s="191"/>
      <c r="G3" s="192"/>
      <c r="H3" s="80"/>
      <c r="I3" s="77"/>
      <c r="J3" s="77"/>
      <c r="K3" s="77"/>
    </row>
    <row r="4" spans="1:11" ht="56.25" customHeight="1" x14ac:dyDescent="0.45">
      <c r="A4" s="54"/>
      <c r="B4" s="52"/>
      <c r="C4" s="181" t="s">
        <v>46</v>
      </c>
      <c r="D4" s="182"/>
      <c r="E4" s="182"/>
      <c r="F4" s="182"/>
      <c r="G4" s="183"/>
      <c r="H4" s="80"/>
      <c r="I4" s="77"/>
      <c r="J4" s="77"/>
      <c r="K4" s="77"/>
    </row>
    <row r="5" spans="1:11" ht="15" customHeight="1" x14ac:dyDescent="0.3">
      <c r="A5" s="2"/>
      <c r="B5" s="48"/>
      <c r="C5" s="58"/>
      <c r="D5" s="59"/>
      <c r="E5" s="59"/>
      <c r="F5" s="59"/>
      <c r="G5" s="60"/>
      <c r="H5" s="80"/>
      <c r="I5" s="77"/>
      <c r="J5" s="77"/>
      <c r="K5" s="77"/>
    </row>
    <row r="6" spans="1:11" ht="15" customHeight="1" x14ac:dyDescent="0.3">
      <c r="A6" s="2"/>
      <c r="B6" s="48"/>
      <c r="C6" s="2"/>
      <c r="D6" s="2"/>
      <c r="E6" s="2"/>
      <c r="F6" s="2"/>
      <c r="G6" s="2"/>
      <c r="H6" s="80"/>
      <c r="I6" s="77"/>
      <c r="J6" s="77"/>
      <c r="K6" s="77"/>
    </row>
    <row r="7" spans="1:11" x14ac:dyDescent="0.3">
      <c r="A7" s="2"/>
      <c r="B7" s="48"/>
      <c r="C7" s="184" t="s">
        <v>11</v>
      </c>
      <c r="D7" s="184"/>
      <c r="E7" s="184"/>
      <c r="F7" s="184"/>
      <c r="G7" s="184"/>
      <c r="H7" s="80"/>
      <c r="I7" s="77"/>
      <c r="J7" s="77"/>
      <c r="K7" s="77"/>
    </row>
    <row r="8" spans="1:11" ht="15" thickBot="1" x14ac:dyDescent="0.35">
      <c r="A8" s="2"/>
      <c r="B8" s="48"/>
      <c r="C8" s="2"/>
      <c r="D8" s="48"/>
      <c r="E8" s="48"/>
      <c r="F8" s="2"/>
      <c r="G8" s="48"/>
      <c r="H8" s="80"/>
      <c r="I8" s="77"/>
      <c r="J8" s="77"/>
      <c r="K8" s="77"/>
    </row>
    <row r="9" spans="1:11" ht="18.600000000000001" thickBot="1" x14ac:dyDescent="0.35">
      <c r="A9" s="185" t="s">
        <v>47</v>
      </c>
      <c r="B9" s="185"/>
      <c r="C9" s="186"/>
      <c r="D9" s="187"/>
      <c r="E9" s="187"/>
      <c r="F9" s="187"/>
      <c r="G9" s="188"/>
      <c r="H9" s="94"/>
      <c r="I9" s="82"/>
      <c r="J9" s="82"/>
      <c r="K9" s="82"/>
    </row>
    <row r="10" spans="1:11" ht="15" thickBot="1" x14ac:dyDescent="0.35">
      <c r="A10" s="56"/>
      <c r="B10" s="56"/>
      <c r="C10" s="189" t="s">
        <v>0</v>
      </c>
      <c r="D10" s="189"/>
      <c r="E10" s="189"/>
      <c r="F10" s="189"/>
      <c r="G10" s="189"/>
      <c r="H10" s="80"/>
      <c r="I10" s="77"/>
      <c r="J10" s="77"/>
      <c r="K10" s="77"/>
    </row>
    <row r="11" spans="1:11" ht="19.5" customHeight="1" thickBot="1" x14ac:dyDescent="0.35">
      <c r="A11" s="174" t="s">
        <v>53</v>
      </c>
      <c r="B11" s="174"/>
      <c r="C11" s="186"/>
      <c r="D11" s="187"/>
      <c r="E11" s="187"/>
      <c r="F11" s="187"/>
      <c r="G11" s="188"/>
      <c r="H11" s="83"/>
      <c r="I11" s="84"/>
      <c r="J11" s="84"/>
      <c r="K11" s="84"/>
    </row>
    <row r="12" spans="1:11" ht="19.5" customHeight="1" thickBot="1" x14ac:dyDescent="0.35">
      <c r="A12" s="57"/>
      <c r="B12" s="57"/>
      <c r="C12" s="6"/>
      <c r="D12" s="6"/>
      <c r="E12" s="6"/>
      <c r="F12" s="6"/>
      <c r="G12" s="6"/>
      <c r="H12" s="85"/>
      <c r="I12" s="84"/>
      <c r="J12" s="84"/>
      <c r="K12" s="84"/>
    </row>
    <row r="13" spans="1:11" ht="19.5" customHeight="1" thickBot="1" x14ac:dyDescent="0.35">
      <c r="A13" s="174" t="s">
        <v>49</v>
      </c>
      <c r="B13" s="174"/>
      <c r="C13" s="175"/>
      <c r="D13" s="176"/>
      <c r="E13" s="176"/>
      <c r="F13" s="176"/>
      <c r="G13" s="177"/>
      <c r="H13" s="86"/>
      <c r="I13" s="84"/>
      <c r="J13" s="84"/>
      <c r="K13" s="84"/>
    </row>
    <row r="14" spans="1:11" ht="15" thickBot="1" x14ac:dyDescent="0.35">
      <c r="A14" s="57"/>
      <c r="B14" s="57"/>
      <c r="C14" s="45"/>
      <c r="D14" s="46"/>
      <c r="E14" s="46"/>
      <c r="F14" s="46"/>
      <c r="G14" s="95"/>
      <c r="H14" s="93"/>
      <c r="I14" s="77"/>
      <c r="J14" s="77"/>
      <c r="K14" s="77"/>
    </row>
    <row r="15" spans="1:11" ht="18" customHeight="1" thickBot="1" x14ac:dyDescent="0.35">
      <c r="A15" s="153"/>
      <c r="B15" s="47"/>
      <c r="C15" s="48"/>
      <c r="D15" s="48"/>
      <c r="E15" s="152"/>
      <c r="F15" s="152"/>
      <c r="G15" s="121"/>
      <c r="H15" s="93"/>
      <c r="I15" s="77"/>
      <c r="J15" s="77"/>
      <c r="K15" s="77"/>
    </row>
    <row r="16" spans="1:11" ht="28.5" customHeight="1" thickBot="1" x14ac:dyDescent="0.35">
      <c r="A16" s="153"/>
      <c r="B16" s="126" t="s">
        <v>55</v>
      </c>
      <c r="C16" s="126"/>
      <c r="D16" s="126"/>
      <c r="E16" s="127"/>
      <c r="F16" s="124"/>
      <c r="G16" s="125"/>
      <c r="H16" s="93"/>
      <c r="I16" s="77"/>
      <c r="J16" s="96"/>
      <c r="K16" s="77"/>
    </row>
    <row r="17" spans="1:11" ht="18.75" customHeight="1" x14ac:dyDescent="0.3">
      <c r="A17" s="153"/>
      <c r="B17" s="49"/>
      <c r="C17" s="48"/>
      <c r="D17" s="50"/>
      <c r="E17" s="51"/>
      <c r="F17" s="51"/>
      <c r="G17" s="97"/>
      <c r="H17" s="80"/>
      <c r="I17" s="77"/>
      <c r="J17" s="96"/>
      <c r="K17" s="77"/>
    </row>
    <row r="18" spans="1:11" s="77" customFormat="1" ht="16.5" customHeight="1" x14ac:dyDescent="0.25">
      <c r="A18" s="211" t="s">
        <v>56</v>
      </c>
      <c r="B18" s="211"/>
      <c r="C18" s="211"/>
      <c r="D18" s="2"/>
      <c r="E18" s="2"/>
      <c r="F18" s="2"/>
      <c r="G18" s="2"/>
      <c r="H18" s="80"/>
    </row>
    <row r="19" spans="1:11" s="77" customFormat="1" ht="16.5" customHeight="1" x14ac:dyDescent="0.25">
      <c r="A19" s="1"/>
      <c r="B19" s="2"/>
      <c r="C19" s="2"/>
      <c r="D19" s="2"/>
      <c r="E19" s="2"/>
      <c r="F19" s="2"/>
      <c r="G19" s="2"/>
      <c r="H19" s="80"/>
    </row>
    <row r="20" spans="1:11" ht="31.5" customHeight="1" x14ac:dyDescent="0.3">
      <c r="A20" s="164" t="s">
        <v>32</v>
      </c>
      <c r="B20" s="165"/>
      <c r="C20" s="165"/>
      <c r="D20" s="166"/>
      <c r="E20" s="166"/>
      <c r="F20" s="166"/>
      <c r="G20" s="167"/>
      <c r="H20" s="93"/>
      <c r="I20" s="77"/>
      <c r="J20" s="77"/>
      <c r="K20" s="77"/>
    </row>
    <row r="21" spans="1:11" ht="28.5" customHeight="1" x14ac:dyDescent="0.3">
      <c r="A21" s="26" t="s">
        <v>16</v>
      </c>
      <c r="B21" s="169" t="str">
        <f>'Fiche de calcul'!C24</f>
        <v/>
      </c>
      <c r="C21" s="169"/>
      <c r="D21" s="168" t="s">
        <v>13</v>
      </c>
      <c r="E21" s="168"/>
      <c r="F21" s="168"/>
      <c r="G21" s="27" t="str">
        <f>'Fiche de calcul'!F24</f>
        <v/>
      </c>
      <c r="H21" s="93"/>
      <c r="I21" s="77"/>
      <c r="J21" s="77"/>
      <c r="K21" s="77"/>
    </row>
    <row r="22" spans="1:11" ht="27" customHeight="1" x14ac:dyDescent="0.3">
      <c r="A22" s="26" t="s">
        <v>12</v>
      </c>
      <c r="B22" s="169" t="str">
        <f>'Fiche de calcul'!D25</f>
        <v/>
      </c>
      <c r="C22" s="169"/>
      <c r="D22" s="28"/>
      <c r="E22" s="28"/>
      <c r="F22" s="28"/>
      <c r="G22" s="29"/>
      <c r="H22" s="93"/>
      <c r="I22" s="77"/>
      <c r="J22" s="77"/>
      <c r="K22" s="77"/>
    </row>
    <row r="23" spans="1:11" ht="26.25" customHeight="1" x14ac:dyDescent="0.3">
      <c r="A23" s="30" t="s">
        <v>15</v>
      </c>
      <c r="B23" s="169" t="str">
        <f>'Fiche de calcul'!E24</f>
        <v/>
      </c>
      <c r="C23" s="169"/>
      <c r="D23" s="168" t="s">
        <v>14</v>
      </c>
      <c r="E23" s="168"/>
      <c r="F23" s="168"/>
      <c r="G23" s="31" t="str">
        <f>'Fiche de calcul'!B27</f>
        <v/>
      </c>
      <c r="H23" s="93"/>
      <c r="I23" s="77"/>
      <c r="J23" s="77"/>
      <c r="K23" s="77"/>
    </row>
    <row r="24" spans="1:11" ht="18.600000000000001" thickBot="1" x14ac:dyDescent="0.35">
      <c r="A24" s="55"/>
      <c r="B24" s="55"/>
      <c r="C24" s="32"/>
      <c r="D24" s="32"/>
      <c r="E24" s="32"/>
      <c r="F24" s="32"/>
      <c r="G24" s="33"/>
      <c r="H24" s="93"/>
      <c r="I24" s="77"/>
      <c r="J24" s="77"/>
      <c r="K24" s="77"/>
    </row>
    <row r="25" spans="1:11" s="100" customFormat="1" ht="11.25" customHeight="1" x14ac:dyDescent="0.3">
      <c r="A25" s="34"/>
      <c r="B25" s="11"/>
      <c r="C25" s="35"/>
      <c r="D25" s="36"/>
      <c r="E25" s="37"/>
      <c r="F25" s="38"/>
      <c r="G25" s="39"/>
      <c r="H25" s="98"/>
      <c r="I25" s="99"/>
      <c r="J25" s="99"/>
      <c r="K25" s="99"/>
    </row>
    <row r="26" spans="1:11" s="100" customFormat="1" ht="33" customHeight="1" x14ac:dyDescent="0.3">
      <c r="A26" s="145" t="s">
        <v>10</v>
      </c>
      <c r="B26" s="146"/>
      <c r="C26" s="146"/>
      <c r="D26" s="146"/>
      <c r="E26" s="146"/>
      <c r="F26" s="146"/>
      <c r="G26" s="147"/>
      <c r="H26" s="101"/>
      <c r="I26" s="99"/>
      <c r="J26" s="99"/>
      <c r="K26" s="99"/>
    </row>
    <row r="27" spans="1:11" s="100" customFormat="1" ht="24.75" customHeight="1" thickBot="1" x14ac:dyDescent="0.35">
      <c r="A27" s="40"/>
      <c r="B27" s="41"/>
      <c r="C27" s="102"/>
      <c r="D27" s="103"/>
      <c r="E27" s="43"/>
      <c r="F27" s="42"/>
      <c r="G27" s="104"/>
      <c r="H27" s="105"/>
      <c r="I27" s="99"/>
      <c r="J27" s="99"/>
      <c r="K27" s="99"/>
    </row>
    <row r="28" spans="1:11" s="100" customFormat="1" ht="18.600000000000001" thickBot="1" x14ac:dyDescent="0.35">
      <c r="A28" s="150" t="s">
        <v>39</v>
      </c>
      <c r="B28" s="151"/>
      <c r="C28" s="106" t="s">
        <v>50</v>
      </c>
      <c r="D28" s="107"/>
      <c r="E28" s="150" t="s">
        <v>40</v>
      </c>
      <c r="F28" s="151"/>
      <c r="G28" s="106" t="s">
        <v>50</v>
      </c>
      <c r="H28" s="105"/>
      <c r="I28" s="99"/>
      <c r="J28" s="99"/>
      <c r="K28" s="99"/>
    </row>
    <row r="29" spans="1:11" s="100" customFormat="1" ht="30.75" customHeight="1" thickTop="1" thickBot="1" x14ac:dyDescent="0.35">
      <c r="A29" s="141" t="s">
        <v>1</v>
      </c>
      <c r="B29" s="142"/>
      <c r="C29" s="4"/>
      <c r="D29" s="3"/>
      <c r="E29" s="143" t="s">
        <v>4</v>
      </c>
      <c r="F29" s="144"/>
      <c r="G29" s="5"/>
      <c r="H29" s="101"/>
      <c r="I29" s="99"/>
      <c r="J29" s="99"/>
      <c r="K29" s="99"/>
    </row>
    <row r="30" spans="1:11" s="100" customFormat="1" ht="35.25" customHeight="1" thickTop="1" thickBot="1" x14ac:dyDescent="0.35">
      <c r="A30" s="141" t="s">
        <v>2</v>
      </c>
      <c r="B30" s="142"/>
      <c r="C30" s="4"/>
      <c r="D30" s="3"/>
      <c r="E30" s="170" t="s">
        <v>7</v>
      </c>
      <c r="F30" s="171"/>
      <c r="G30" s="5"/>
      <c r="H30" s="101"/>
      <c r="I30" s="99"/>
      <c r="J30" s="99"/>
      <c r="K30" s="99"/>
    </row>
    <row r="31" spans="1:11" s="100" customFormat="1" ht="29.25" customHeight="1" thickTop="1" thickBot="1" x14ac:dyDescent="0.35">
      <c r="A31" s="154"/>
      <c r="B31" s="155"/>
      <c r="C31" s="20"/>
      <c r="D31" s="21"/>
      <c r="E31" s="172" t="s">
        <v>9</v>
      </c>
      <c r="F31" s="173"/>
      <c r="G31" s="5"/>
      <c r="H31" s="101"/>
      <c r="I31" s="99"/>
      <c r="J31" s="99"/>
      <c r="K31" s="99"/>
    </row>
    <row r="32" spans="1:11" s="100" customFormat="1" ht="42" customHeight="1" thickTop="1" thickBot="1" x14ac:dyDescent="0.35">
      <c r="A32" s="22"/>
      <c r="B32" s="23"/>
      <c r="C32" s="24"/>
      <c r="D32" s="25"/>
      <c r="E32" s="148" t="s">
        <v>8</v>
      </c>
      <c r="F32" s="149"/>
      <c r="G32" s="5"/>
      <c r="H32" s="101"/>
      <c r="I32" s="99"/>
      <c r="J32" s="99"/>
      <c r="K32" s="99"/>
    </row>
    <row r="33" spans="1:11" s="100" customFormat="1" ht="29.25" customHeight="1" thickBot="1" x14ac:dyDescent="0.35">
      <c r="A33" s="137" t="s">
        <v>3</v>
      </c>
      <c r="B33" s="138"/>
      <c r="C33" s="7" t="str">
        <f>IF(ISBLANK(C29),"",SUM(C29:C30))</f>
        <v/>
      </c>
      <c r="D33" s="8"/>
      <c r="E33" s="156" t="s">
        <v>5</v>
      </c>
      <c r="F33" s="157"/>
      <c r="G33" s="9" t="str">
        <f>IF(ISBLANK(C29),"",G29+G30+G31+G32)</f>
        <v/>
      </c>
      <c r="H33" s="101"/>
      <c r="I33" s="99"/>
      <c r="J33" s="99"/>
      <c r="K33" s="99"/>
    </row>
    <row r="34" spans="1:11" s="100" customFormat="1" ht="29.25" customHeight="1" thickBot="1" x14ac:dyDescent="0.35">
      <c r="A34" s="120" t="s">
        <v>36</v>
      </c>
      <c r="B34" s="10"/>
      <c r="C34" s="10"/>
      <c r="D34" s="8"/>
      <c r="E34" s="11"/>
      <c r="F34" s="11"/>
      <c r="G34" s="12"/>
      <c r="H34" s="101"/>
      <c r="I34" s="99"/>
      <c r="J34" s="99"/>
      <c r="K34" s="99"/>
    </row>
    <row r="35" spans="1:11" s="100" customFormat="1" ht="30.75" customHeight="1" x14ac:dyDescent="0.3">
      <c r="A35" s="162" t="s">
        <v>37</v>
      </c>
      <c r="B35" s="163"/>
      <c r="C35" s="13" t="e">
        <f>IF(ISBLANK(B23),"",C33/B23)</f>
        <v>#VALUE!</v>
      </c>
      <c r="D35" s="14"/>
      <c r="E35" s="10"/>
      <c r="F35" s="10"/>
      <c r="G35" s="15"/>
      <c r="H35" s="101"/>
      <c r="I35" s="99"/>
      <c r="J35" s="99"/>
      <c r="K35" s="99"/>
    </row>
    <row r="36" spans="1:11" s="100" customFormat="1" ht="7.5" customHeight="1" x14ac:dyDescent="0.3">
      <c r="A36" s="158"/>
      <c r="B36" s="159"/>
      <c r="C36" s="160"/>
      <c r="D36" s="160"/>
      <c r="E36" s="160"/>
      <c r="F36" s="160"/>
      <c r="G36" s="161"/>
      <c r="H36" s="98"/>
      <c r="I36" s="99"/>
      <c r="J36" s="99"/>
      <c r="K36" s="99"/>
    </row>
    <row r="37" spans="1:11" s="100" customFormat="1" x14ac:dyDescent="0.3">
      <c r="A37" s="16" t="s">
        <v>6</v>
      </c>
      <c r="B37" s="16"/>
      <c r="C37" s="16"/>
      <c r="D37" s="17"/>
      <c r="E37" s="16"/>
      <c r="F37" s="18"/>
      <c r="G37" s="19"/>
      <c r="H37" s="108"/>
      <c r="I37" s="99"/>
      <c r="J37" s="99"/>
      <c r="K37" s="99"/>
    </row>
    <row r="38" spans="1:11" s="100" customFormat="1" x14ac:dyDescent="0.3">
      <c r="A38" s="115"/>
      <c r="B38" s="115"/>
      <c r="C38" s="115"/>
      <c r="D38" s="115"/>
      <c r="E38" s="116"/>
      <c r="F38" s="117"/>
      <c r="G38" s="117"/>
      <c r="H38" s="108"/>
      <c r="I38" s="99"/>
      <c r="J38" s="99"/>
      <c r="K38" s="99"/>
    </row>
    <row r="39" spans="1:11" ht="15" thickBot="1" x14ac:dyDescent="0.35">
      <c r="A39" s="109"/>
      <c r="B39" s="110"/>
      <c r="C39" s="110"/>
      <c r="D39" s="77"/>
      <c r="E39" s="110"/>
      <c r="F39" s="110"/>
      <c r="G39" s="111"/>
      <c r="H39" s="112"/>
      <c r="I39" s="77"/>
      <c r="J39" s="77"/>
      <c r="K39" s="77"/>
    </row>
    <row r="40" spans="1:11" s="77" customFormat="1" ht="15" customHeight="1" thickBot="1" x14ac:dyDescent="0.3">
      <c r="A40" s="139" t="s">
        <v>42</v>
      </c>
      <c r="B40" s="139"/>
      <c r="C40" s="139"/>
      <c r="D40" s="139"/>
      <c r="E40" s="139"/>
      <c r="F40" s="139"/>
      <c r="G40" s="139"/>
    </row>
    <row r="41" spans="1:11" s="77" customFormat="1" ht="17.25" customHeight="1" thickBot="1" x14ac:dyDescent="0.3">
      <c r="A41" s="139"/>
      <c r="B41" s="139"/>
      <c r="C41" s="139"/>
      <c r="D41" s="139"/>
      <c r="E41" s="139"/>
      <c r="F41" s="139"/>
      <c r="G41" s="139"/>
      <c r="H41" s="113"/>
    </row>
    <row r="42" spans="1:11" s="77" customFormat="1" ht="17.25" customHeight="1" thickBot="1" x14ac:dyDescent="0.3">
      <c r="A42" s="139"/>
      <c r="B42" s="139"/>
      <c r="C42" s="139"/>
      <c r="D42" s="139"/>
      <c r="E42" s="139"/>
      <c r="F42" s="139"/>
      <c r="G42" s="139"/>
      <c r="H42" s="113"/>
    </row>
    <row r="43" spans="1:11" s="77" customFormat="1" ht="17.25" customHeight="1" thickBot="1" x14ac:dyDescent="0.3">
      <c r="A43" s="140"/>
      <c r="B43" s="140"/>
      <c r="C43" s="140"/>
      <c r="D43" s="140"/>
      <c r="E43" s="140"/>
      <c r="F43" s="140"/>
      <c r="G43" s="140"/>
    </row>
    <row r="44" spans="1:11" s="77" customFormat="1" ht="19.5" customHeight="1" x14ac:dyDescent="0.25">
      <c r="A44" s="128" t="s">
        <v>51</v>
      </c>
      <c r="B44" s="129"/>
      <c r="C44" s="129"/>
      <c r="D44" s="129"/>
      <c r="E44" s="129"/>
      <c r="F44" s="129"/>
      <c r="G44" s="130"/>
    </row>
    <row r="45" spans="1:11" s="77" customFormat="1" ht="15" customHeight="1" x14ac:dyDescent="0.25">
      <c r="A45" s="131"/>
      <c r="B45" s="132"/>
      <c r="C45" s="132"/>
      <c r="D45" s="132"/>
      <c r="E45" s="132"/>
      <c r="F45" s="132"/>
      <c r="G45" s="133"/>
    </row>
    <row r="46" spans="1:11" s="77" customFormat="1" ht="17.25" customHeight="1" x14ac:dyDescent="0.25">
      <c r="A46" s="131"/>
      <c r="B46" s="132"/>
      <c r="C46" s="132"/>
      <c r="D46" s="132"/>
      <c r="E46" s="132"/>
      <c r="F46" s="132"/>
      <c r="G46" s="133"/>
    </row>
    <row r="47" spans="1:11" s="77" customFormat="1" ht="18" customHeight="1" x14ac:dyDescent="0.25">
      <c r="A47" s="131"/>
      <c r="B47" s="132"/>
      <c r="C47" s="132"/>
      <c r="D47" s="132"/>
      <c r="E47" s="132"/>
      <c r="F47" s="132"/>
      <c r="G47" s="133"/>
      <c r="H47" s="113"/>
    </row>
    <row r="48" spans="1:11" s="77" customFormat="1" ht="20.25" customHeight="1" x14ac:dyDescent="0.25">
      <c r="A48" s="131"/>
      <c r="B48" s="132"/>
      <c r="C48" s="132"/>
      <c r="D48" s="132"/>
      <c r="E48" s="132"/>
      <c r="F48" s="132"/>
      <c r="G48" s="133"/>
      <c r="H48" s="113"/>
    </row>
    <row r="49" spans="1:8" x14ac:dyDescent="0.3">
      <c r="A49" s="131"/>
      <c r="B49" s="132"/>
      <c r="C49" s="132"/>
      <c r="D49" s="132"/>
      <c r="E49" s="132"/>
      <c r="F49" s="132"/>
      <c r="G49" s="133"/>
      <c r="H49" s="114"/>
    </row>
    <row r="50" spans="1:8" x14ac:dyDescent="0.3">
      <c r="A50" s="131"/>
      <c r="B50" s="132"/>
      <c r="C50" s="132"/>
      <c r="D50" s="132"/>
      <c r="E50" s="132"/>
      <c r="F50" s="132"/>
      <c r="G50" s="133"/>
    </row>
    <row r="51" spans="1:8" ht="15" thickBot="1" x14ac:dyDescent="0.35">
      <c r="A51" s="134"/>
      <c r="B51" s="135"/>
      <c r="C51" s="135"/>
      <c r="D51" s="135"/>
      <c r="E51" s="135"/>
      <c r="F51" s="135"/>
      <c r="G51" s="136"/>
    </row>
  </sheetData>
  <sheetProtection selectLockedCells="1"/>
  <mergeCells count="39">
    <mergeCell ref="A13:B13"/>
    <mergeCell ref="C13:G13"/>
    <mergeCell ref="C1:G1"/>
    <mergeCell ref="C4:G4"/>
    <mergeCell ref="C7:G7"/>
    <mergeCell ref="A11:B11"/>
    <mergeCell ref="A9:B9"/>
    <mergeCell ref="C9:G9"/>
    <mergeCell ref="C10:G10"/>
    <mergeCell ref="C11:G11"/>
    <mergeCell ref="C2:G2"/>
    <mergeCell ref="C3:G3"/>
    <mergeCell ref="E15:F15"/>
    <mergeCell ref="A15:A17"/>
    <mergeCell ref="A31:B31"/>
    <mergeCell ref="E33:F33"/>
    <mergeCell ref="A36:G36"/>
    <mergeCell ref="A35:B35"/>
    <mergeCell ref="A20:G20"/>
    <mergeCell ref="D21:F21"/>
    <mergeCell ref="D23:F23"/>
    <mergeCell ref="B21:C21"/>
    <mergeCell ref="B22:C22"/>
    <mergeCell ref="B23:C23"/>
    <mergeCell ref="E30:F30"/>
    <mergeCell ref="E31:F31"/>
    <mergeCell ref="A28:B28"/>
    <mergeCell ref="A29:B29"/>
    <mergeCell ref="A18:C18"/>
    <mergeCell ref="F16:G16"/>
    <mergeCell ref="B16:E16"/>
    <mergeCell ref="A44:G51"/>
    <mergeCell ref="A33:B33"/>
    <mergeCell ref="A40:G43"/>
    <mergeCell ref="A30:B30"/>
    <mergeCell ref="E29:F29"/>
    <mergeCell ref="A26:G26"/>
    <mergeCell ref="E32:F32"/>
    <mergeCell ref="E28:F28"/>
  </mergeCells>
  <dataValidations disablePrompts="1" count="1">
    <dataValidation errorStyle="information" operator="equal" allowBlank="1" showErrorMessage="1" errorTitle="dddd" error="dddddd" sqref="M18:M19 JI18:JI19 TE18:TE19 ADA18:ADA19 AMW18:AMW19 AWS18:AWS19 BGO18:BGO19 BQK18:BQK19 CAG18:CAG19 CKC18:CKC19 CTY18:CTY19 DDU18:DDU19 DNQ18:DNQ19 DXM18:DXM19 EHI18:EHI19 ERE18:ERE19 FBA18:FBA19 FKW18:FKW19 FUS18:FUS19 GEO18:GEO19 GOK18:GOK19 GYG18:GYG19 HIC18:HIC19 HRY18:HRY19 IBU18:IBU19 ILQ18:ILQ19 IVM18:IVM19 JFI18:JFI19 JPE18:JPE19 JZA18:JZA19 KIW18:KIW19 KSS18:KSS19 LCO18:LCO19 LMK18:LMK19 LWG18:LWG19 MGC18:MGC19 MPY18:MPY19 MZU18:MZU19 NJQ18:NJQ19 NTM18:NTM19 ODI18:ODI19 ONE18:ONE19 OXA18:OXA19 PGW18:PGW19 PQS18:PQS19 QAO18:QAO19 QKK18:QKK19 QUG18:QUG19 REC18:REC19 RNY18:RNY19 RXU18:RXU19 SHQ18:SHQ19 SRM18:SRM19 TBI18:TBI19 TLE18:TLE19 TVA18:TVA19 UEW18:UEW19 UOS18:UOS19 UYO18:UYO19 VIK18:VIK19 VSG18:VSG19 WCC18:WCC19 WLY18:WLY19 WVU18:WVU19" xr:uid="{00000000-0002-0000-0000-000000000000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view="pageBreakPreview" zoomScale="70" zoomScaleNormal="70" zoomScaleSheetLayoutView="70" workbookViewId="0">
      <selection activeCell="B14" sqref="B14"/>
    </sheetView>
  </sheetViews>
  <sheetFormatPr baseColWidth="10" defaultColWidth="9.109375" defaultRowHeight="14.4" x14ac:dyDescent="0.3"/>
  <cols>
    <col min="1" max="1" width="24.109375" style="79" customWidth="1"/>
    <col min="2" max="2" width="27.109375" style="78" customWidth="1"/>
    <col min="3" max="3" width="28.44140625" style="78" customWidth="1"/>
    <col min="4" max="4" width="17.109375" style="78" customWidth="1"/>
    <col min="5" max="5" width="22.109375" style="78" customWidth="1"/>
    <col min="6" max="6" width="20.44140625" style="78" customWidth="1"/>
    <col min="7" max="16384" width="9.109375" style="78"/>
  </cols>
  <sheetData>
    <row r="1" spans="1:10" ht="25.2" x14ac:dyDescent="0.3">
      <c r="A1" s="61"/>
      <c r="B1" s="193"/>
      <c r="C1" s="194"/>
      <c r="D1" s="194"/>
      <c r="E1" s="194"/>
      <c r="F1" s="195"/>
      <c r="G1" s="77"/>
      <c r="H1" s="77"/>
      <c r="I1" s="77"/>
    </row>
    <row r="2" spans="1:10" ht="56.25" customHeight="1" x14ac:dyDescent="0.3">
      <c r="A2" s="62"/>
      <c r="B2" s="208" t="s">
        <v>52</v>
      </c>
      <c r="C2" s="209"/>
      <c r="D2" s="209"/>
      <c r="E2" s="209"/>
      <c r="F2" s="210"/>
      <c r="G2" s="77"/>
      <c r="H2" s="77"/>
      <c r="I2" s="77"/>
    </row>
    <row r="3" spans="1:10" ht="15" customHeight="1" x14ac:dyDescent="0.3">
      <c r="A3" s="63"/>
      <c r="B3" s="58"/>
      <c r="C3" s="59"/>
      <c r="D3" s="59"/>
      <c r="E3" s="59"/>
      <c r="F3" s="60"/>
      <c r="G3" s="77"/>
      <c r="H3" s="77"/>
      <c r="I3" s="77"/>
    </row>
    <row r="4" spans="1:10" x14ac:dyDescent="0.3">
      <c r="A4" s="64"/>
      <c r="B4" s="65"/>
      <c r="C4" s="65"/>
      <c r="D4" s="66"/>
      <c r="E4" s="65"/>
      <c r="F4" s="65"/>
    </row>
    <row r="5" spans="1:10" x14ac:dyDescent="0.3">
      <c r="A5" s="2"/>
      <c r="B5" s="184" t="s">
        <v>38</v>
      </c>
      <c r="C5" s="184"/>
      <c r="D5" s="184"/>
      <c r="E5" s="184"/>
      <c r="F5" s="184"/>
      <c r="G5" s="80"/>
      <c r="H5" s="77"/>
      <c r="I5" s="77"/>
      <c r="J5" s="77"/>
    </row>
    <row r="6" spans="1:10" ht="15" thickBot="1" x14ac:dyDescent="0.35">
      <c r="A6" s="64"/>
      <c r="B6" s="67"/>
      <c r="C6" s="68"/>
      <c r="D6" s="68"/>
      <c r="E6" s="68"/>
      <c r="F6" s="66"/>
    </row>
    <row r="7" spans="1:10" ht="18.600000000000001" thickBot="1" x14ac:dyDescent="0.35">
      <c r="A7" s="185" t="s">
        <v>47</v>
      </c>
      <c r="B7" s="185"/>
      <c r="C7" s="175"/>
      <c r="D7" s="176"/>
      <c r="E7" s="176"/>
      <c r="F7" s="177"/>
      <c r="G7" s="81"/>
      <c r="H7" s="82"/>
      <c r="I7" s="82"/>
      <c r="J7" s="82"/>
    </row>
    <row r="8" spans="1:10" ht="15" thickBot="1" x14ac:dyDescent="0.35">
      <c r="A8" s="56"/>
      <c r="B8" s="56"/>
      <c r="C8" s="189" t="s">
        <v>0</v>
      </c>
      <c r="D8" s="189"/>
      <c r="E8" s="189"/>
      <c r="F8" s="189"/>
      <c r="G8" s="80"/>
      <c r="H8" s="77"/>
      <c r="I8" s="77"/>
      <c r="J8" s="77"/>
    </row>
    <row r="9" spans="1:10" ht="19.5" customHeight="1" thickBot="1" x14ac:dyDescent="0.35">
      <c r="A9" s="174" t="s">
        <v>53</v>
      </c>
      <c r="B9" s="174"/>
      <c r="C9" s="175"/>
      <c r="D9" s="176"/>
      <c r="E9" s="176"/>
      <c r="F9" s="177"/>
      <c r="G9" s="83"/>
      <c r="H9" s="84"/>
      <c r="I9" s="84"/>
      <c r="J9" s="84"/>
    </row>
    <row r="10" spans="1:10" ht="19.5" customHeight="1" thickBot="1" x14ac:dyDescent="0.35">
      <c r="A10" s="44"/>
      <c r="B10" s="44"/>
      <c r="C10" s="6"/>
      <c r="D10" s="6"/>
      <c r="E10" s="6"/>
      <c r="F10" s="6"/>
      <c r="G10" s="85"/>
      <c r="H10" s="84"/>
      <c r="I10" s="84"/>
      <c r="J10" s="84"/>
    </row>
    <row r="11" spans="1:10" ht="19.5" customHeight="1" thickBot="1" x14ac:dyDescent="0.35">
      <c r="A11" s="174" t="s">
        <v>48</v>
      </c>
      <c r="B11" s="174"/>
      <c r="C11" s="175"/>
      <c r="D11" s="176"/>
      <c r="E11" s="176"/>
      <c r="F11" s="177"/>
      <c r="G11" s="86"/>
      <c r="H11" s="84"/>
      <c r="I11" s="84"/>
      <c r="J11" s="84"/>
    </row>
    <row r="12" spans="1:10" x14ac:dyDescent="0.3">
      <c r="A12" s="64"/>
      <c r="B12" s="69"/>
      <c r="C12" s="88"/>
      <c r="E12" s="87"/>
      <c r="F12" s="88"/>
    </row>
    <row r="13" spans="1:10" ht="48.75" customHeight="1" thickBot="1" x14ac:dyDescent="0.35">
      <c r="A13" s="70" t="s">
        <v>28</v>
      </c>
      <c r="B13" s="70" t="s">
        <v>41</v>
      </c>
      <c r="C13" s="71" t="s">
        <v>33</v>
      </c>
      <c r="D13" s="70" t="s">
        <v>30</v>
      </c>
      <c r="E13" s="71" t="s">
        <v>34</v>
      </c>
      <c r="F13" s="72" t="s">
        <v>31</v>
      </c>
    </row>
    <row r="14" spans="1:10" ht="32.25" customHeight="1" thickBot="1" x14ac:dyDescent="0.35">
      <c r="A14" s="89" t="s">
        <v>17</v>
      </c>
      <c r="B14" s="90"/>
      <c r="C14" s="90"/>
      <c r="D14" s="91"/>
      <c r="E14" s="74" t="str">
        <f>IF(ISBLANK(B14),"",C14*D14)</f>
        <v/>
      </c>
      <c r="F14" s="74" t="str">
        <f>IF(ISBLANK(B14),"",B14*D14)</f>
        <v/>
      </c>
    </row>
    <row r="15" spans="1:10" ht="30.75" customHeight="1" thickBot="1" x14ac:dyDescent="0.35">
      <c r="A15" s="89" t="s">
        <v>18</v>
      </c>
      <c r="B15" s="90"/>
      <c r="C15" s="90"/>
      <c r="D15" s="91"/>
      <c r="E15" s="74" t="str">
        <f t="shared" ref="E15:E23" si="0">IF(ISBLANK(B15),"",C15*D15)</f>
        <v/>
      </c>
      <c r="F15" s="74" t="str">
        <f t="shared" ref="F15:F23" si="1">IF(ISBLANK(B15),"",B15*D15)</f>
        <v/>
      </c>
    </row>
    <row r="16" spans="1:10" ht="33" customHeight="1" thickBot="1" x14ac:dyDescent="0.35">
      <c r="A16" s="89" t="s">
        <v>19</v>
      </c>
      <c r="B16" s="90"/>
      <c r="C16" s="90"/>
      <c r="D16" s="91"/>
      <c r="E16" s="74" t="str">
        <f t="shared" si="0"/>
        <v/>
      </c>
      <c r="F16" s="74" t="str">
        <f t="shared" si="1"/>
        <v/>
      </c>
    </row>
    <row r="17" spans="1:6" ht="30" customHeight="1" thickBot="1" x14ac:dyDescent="0.35">
      <c r="A17" s="89" t="s">
        <v>20</v>
      </c>
      <c r="B17" s="90"/>
      <c r="C17" s="90"/>
      <c r="D17" s="91"/>
      <c r="E17" s="74" t="str">
        <f t="shared" si="0"/>
        <v/>
      </c>
      <c r="F17" s="74" t="str">
        <f t="shared" si="1"/>
        <v/>
      </c>
    </row>
    <row r="18" spans="1:6" ht="30.75" customHeight="1" thickBot="1" x14ac:dyDescent="0.35">
      <c r="A18" s="89" t="s">
        <v>21</v>
      </c>
      <c r="B18" s="90"/>
      <c r="C18" s="90"/>
      <c r="D18" s="91"/>
      <c r="E18" s="74" t="str">
        <f t="shared" si="0"/>
        <v/>
      </c>
      <c r="F18" s="74" t="str">
        <f t="shared" si="1"/>
        <v/>
      </c>
    </row>
    <row r="19" spans="1:6" ht="31.5" customHeight="1" thickBot="1" x14ac:dyDescent="0.35">
      <c r="A19" s="89" t="s">
        <v>22</v>
      </c>
      <c r="B19" s="90"/>
      <c r="C19" s="90"/>
      <c r="D19" s="91"/>
      <c r="E19" s="74" t="str">
        <f t="shared" si="0"/>
        <v/>
      </c>
      <c r="F19" s="74" t="str">
        <f t="shared" si="1"/>
        <v/>
      </c>
    </row>
    <row r="20" spans="1:6" ht="31.5" customHeight="1" thickBot="1" x14ac:dyDescent="0.35">
      <c r="A20" s="89" t="s">
        <v>23</v>
      </c>
      <c r="B20" s="90"/>
      <c r="C20" s="90"/>
      <c r="D20" s="91"/>
      <c r="E20" s="74" t="str">
        <f t="shared" si="0"/>
        <v/>
      </c>
      <c r="F20" s="74" t="str">
        <f t="shared" si="1"/>
        <v/>
      </c>
    </row>
    <row r="21" spans="1:6" ht="30" customHeight="1" thickBot="1" x14ac:dyDescent="0.35">
      <c r="A21" s="89" t="s">
        <v>24</v>
      </c>
      <c r="B21" s="90"/>
      <c r="C21" s="90"/>
      <c r="D21" s="91"/>
      <c r="E21" s="74" t="str">
        <f t="shared" si="0"/>
        <v/>
      </c>
      <c r="F21" s="74" t="str">
        <f t="shared" si="1"/>
        <v/>
      </c>
    </row>
    <row r="22" spans="1:6" ht="32.25" customHeight="1" thickBot="1" x14ac:dyDescent="0.35">
      <c r="A22" s="89" t="s">
        <v>25</v>
      </c>
      <c r="B22" s="90"/>
      <c r="C22" s="90"/>
      <c r="D22" s="91"/>
      <c r="E22" s="74" t="str">
        <f t="shared" si="0"/>
        <v/>
      </c>
      <c r="F22" s="74" t="str">
        <f t="shared" si="1"/>
        <v/>
      </c>
    </row>
    <row r="23" spans="1:6" ht="35.25" customHeight="1" thickBot="1" x14ac:dyDescent="0.35">
      <c r="A23" s="92" t="s">
        <v>26</v>
      </c>
      <c r="B23" s="90"/>
      <c r="C23" s="90"/>
      <c r="D23" s="91"/>
      <c r="E23" s="74" t="str">
        <f t="shared" si="0"/>
        <v/>
      </c>
      <c r="F23" s="74" t="str">
        <f t="shared" si="1"/>
        <v/>
      </c>
    </row>
    <row r="24" spans="1:6" ht="25.5" customHeight="1" x14ac:dyDescent="0.3">
      <c r="A24" s="73" t="s">
        <v>27</v>
      </c>
      <c r="B24" s="119" t="str">
        <f>IF(ISBLANK(B14),"",SUM(B14:B23))</f>
        <v/>
      </c>
      <c r="C24" s="119" t="str">
        <f>IF(ISBLANK(C14),"",SUM(C14:C23))</f>
        <v/>
      </c>
      <c r="D24" s="119" t="str">
        <f>IF(ISBLANK(D14),"",SUM(D14:D23))</f>
        <v/>
      </c>
      <c r="E24" s="119" t="str">
        <f>IF(ISBLANK(B14),"",SUM(E14:E23))</f>
        <v/>
      </c>
      <c r="F24" s="119" t="str">
        <f>IF(ISBLANK(B14),"",SUM(F14:F23))</f>
        <v/>
      </c>
    </row>
    <row r="25" spans="1:6" ht="28.5" customHeight="1" x14ac:dyDescent="0.3">
      <c r="A25" s="75" t="s">
        <v>29</v>
      </c>
      <c r="B25" s="74" t="str">
        <f>IF(ISBLANK(B14),"",AVERAGE(B14:B23))</f>
        <v/>
      </c>
      <c r="C25" s="74" t="str">
        <f>IF(ISBLANK(C14),"",AVERAGE(C14:C23))</f>
        <v/>
      </c>
      <c r="D25" s="74" t="str">
        <f>IF(ISBLANK(D14),"",AVERAGE(D14:D23))</f>
        <v/>
      </c>
      <c r="E25" s="74" t="str">
        <f>IF(ISBLANK(B14),"",AVERAGE(E14:E23))</f>
        <v/>
      </c>
      <c r="F25" s="74" t="str">
        <f>IF(ISBLANK(B14),"",AVERAGE(F14:F23))</f>
        <v/>
      </c>
    </row>
    <row r="26" spans="1:6" x14ac:dyDescent="0.3">
      <c r="A26" s="76"/>
      <c r="B26" s="66"/>
      <c r="C26" s="66"/>
      <c r="D26" s="66"/>
      <c r="E26" s="66"/>
      <c r="F26" s="66"/>
    </row>
    <row r="27" spans="1:6" ht="47.25" customHeight="1" x14ac:dyDescent="0.3">
      <c r="A27" s="118" t="s">
        <v>35</v>
      </c>
      <c r="B27" s="205" t="str">
        <f>IF(ISBLANK(B14),"",E24/F24)</f>
        <v/>
      </c>
      <c r="C27" s="206"/>
      <c r="D27" s="206"/>
      <c r="E27" s="206"/>
      <c r="F27" s="207"/>
    </row>
    <row r="28" spans="1:6" ht="16.5" customHeight="1" thickBot="1" x14ac:dyDescent="0.35">
      <c r="A28" s="122"/>
      <c r="B28" s="123"/>
      <c r="C28" s="123"/>
      <c r="D28" s="123"/>
      <c r="E28" s="123"/>
      <c r="F28" s="123"/>
    </row>
    <row r="29" spans="1:6" ht="15" customHeight="1" x14ac:dyDescent="0.3">
      <c r="A29" s="196" t="s">
        <v>54</v>
      </c>
      <c r="B29" s="197"/>
      <c r="C29" s="197"/>
      <c r="D29" s="197"/>
      <c r="E29" s="197"/>
      <c r="F29" s="198"/>
    </row>
    <row r="30" spans="1:6" x14ac:dyDescent="0.3">
      <c r="A30" s="199"/>
      <c r="B30" s="200"/>
      <c r="C30" s="200"/>
      <c r="D30" s="200"/>
      <c r="E30" s="200"/>
      <c r="F30" s="201"/>
    </row>
    <row r="31" spans="1:6" x14ac:dyDescent="0.3">
      <c r="A31" s="199"/>
      <c r="B31" s="200"/>
      <c r="C31" s="200"/>
      <c r="D31" s="200"/>
      <c r="E31" s="200"/>
      <c r="F31" s="201"/>
    </row>
    <row r="32" spans="1:6" x14ac:dyDescent="0.3">
      <c r="A32" s="199"/>
      <c r="B32" s="200"/>
      <c r="C32" s="200"/>
      <c r="D32" s="200"/>
      <c r="E32" s="200"/>
      <c r="F32" s="201"/>
    </row>
    <row r="33" spans="1:6" x14ac:dyDescent="0.3">
      <c r="A33" s="199"/>
      <c r="B33" s="200"/>
      <c r="C33" s="200"/>
      <c r="D33" s="200"/>
      <c r="E33" s="200"/>
      <c r="F33" s="201"/>
    </row>
    <row r="34" spans="1:6" x14ac:dyDescent="0.3">
      <c r="A34" s="199"/>
      <c r="B34" s="200"/>
      <c r="C34" s="200"/>
      <c r="D34" s="200"/>
      <c r="E34" s="200"/>
      <c r="F34" s="201"/>
    </row>
    <row r="35" spans="1:6" x14ac:dyDescent="0.3">
      <c r="A35" s="199"/>
      <c r="B35" s="200"/>
      <c r="C35" s="200"/>
      <c r="D35" s="200"/>
      <c r="E35" s="200"/>
      <c r="F35" s="201"/>
    </row>
    <row r="36" spans="1:6" ht="15" thickBot="1" x14ac:dyDescent="0.35">
      <c r="A36" s="202"/>
      <c r="B36" s="203"/>
      <c r="C36" s="203"/>
      <c r="D36" s="203"/>
      <c r="E36" s="203"/>
      <c r="F36" s="204"/>
    </row>
  </sheetData>
  <sheetProtection selectLockedCells="1"/>
  <mergeCells count="12">
    <mergeCell ref="B1:F1"/>
    <mergeCell ref="A29:F36"/>
    <mergeCell ref="C11:F11"/>
    <mergeCell ref="B27:F27"/>
    <mergeCell ref="A11:B11"/>
    <mergeCell ref="B2:F2"/>
    <mergeCell ref="B5:F5"/>
    <mergeCell ref="A7:B7"/>
    <mergeCell ref="A9:B9"/>
    <mergeCell ref="C7:F7"/>
    <mergeCell ref="C8:F8"/>
    <mergeCell ref="C9:F9"/>
  </mergeCells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Fiche bilan séjour</vt:lpstr>
      <vt:lpstr>Fiche de calcul</vt:lpstr>
      <vt:lpstr>'Fiche bilan séjour'!Zone_d_impression</vt:lpstr>
      <vt:lpstr>'Fiche de calcul'!Zone_d_impression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2024-07-01T12:51:27Z</dcterms:modified>
</cp:coreProperties>
</file>