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showInkAnnotation="0" updateLinks="never" codeName="ThisWorkbook"/>
  <xr:revisionPtr revIDLastSave="0" documentId="13_ncr:1_{4D4EBA64-92C2-427E-8832-2A0408C7395A}" xr6:coauthVersionLast="47" xr6:coauthVersionMax="47" xr10:uidLastSave="{00000000-0000-0000-0000-000000000000}"/>
  <bookViews>
    <workbookView xWindow="330" yWindow="-120" windowWidth="28590" windowHeight="15720" tabRatio="766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<sst xmlns="http://schemas.openxmlformats.org/spreadsheetml/2006/main" count="724" uniqueCount="117">
  <si>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</si>
  <si>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</si>
  <si>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</si>
  <si>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</si>
  <si>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</si>
  <si>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</si>
  <si>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</si>
  <si>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</si>
  <si>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</si>
  <si>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</si>
  <si>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</si>
  <si>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</si>
  <si>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</si>
  <si>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</si>
  <si>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</si>
  <si>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</si>
  <si>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</si>
  <si>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XXXX</t>
  </si>
  <si>
    <t>Dossier à nous retourner pour le XXXXX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</si>
  <si>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</si>
  <si>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</si>
  <si>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</si>
  <si>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</si>
  <si>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</si>
  <si>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</si>
  <si>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</si>
  <si>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</si>
  <si>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</si>
  <si>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</si>
  <si>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</si>
  <si>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</si>
  <si>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</si>
  <si>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</si>
  <si>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</si>
  <si>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</si>
  <si>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</si>
  <si>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</si>
  <si>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</si>
  <si>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</si>
  <si>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</si>
  <si>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</si>
  <si>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</si>
  <si>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</si>
  <si>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</si>
  <si>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</si>
  <si>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</si>
  <si>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</si>
  <si>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</si>
  <si>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</si>
  <si>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</si>
  <si>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</si>
  <si>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</si>
  <si>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</si>
  <si>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</si>
  <si>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</si>
  <si>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</si>
  <si>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</si>
  <si>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</si>
  <si>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</si>
  <si>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</si>
  <si>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</si>
  <si>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</si>
  <si>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</si>
  <si>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</si>
  <si>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</si>
  <si>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</si>
  <si>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</si>
  <si>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</si>
  <si>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</si>
  <si>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</si>
  <si>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</si>
  <si>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</si>
  <si>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</si>
  <si>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</si>
  <si>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</si>
  <si>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</si>
  <si>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</si>
  <si>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</si>
  <si>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</si>
  <si>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</si>
  <si>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</si>
  <si>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</si>
  <si>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</si>
  <si>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</si>
  <si>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</si>
  <si>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</si>
  <si>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</si>
  <si>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</si>
  <si>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</si>
  <si>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</si>
  <si>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</si>
  <si>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</si>
  <si>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</si>
  <si>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</si>
  <si>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</si>
  <si>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</si>
  <si>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</si>
  <si>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</si>
  <si>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</si>
  <si>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</si>
  <si>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</si>
  <si>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</si>
  <si>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</si>
  <si>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</si>
  <si>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</si>
  <si>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</si>
  <si>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</si>
  <si>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</si>
  <si>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</si>
  <si>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</si>
  <si>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</si>
  <si>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</si>
  <si>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</si>
  <si>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</si>
  <si>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</si>
  <si>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</si>
  <si>
    <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</si>
</sst>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u/>
      <sz val="16"/>
      <color theme="10"/>
      <name val="Calibri"/>
      <family val="2"/>
      <scheme val="minor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8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25" fillId="8" borderId="22" xfId="0" applyFont="1" applyFill="1" applyBorder="1" applyAlignment="1" applyProtection="1">
      <alignment vertical="center"/>
      <protection locked="0"/>
    </xf>
    <xf numFmtId="0" fontId="25" fillId="8" borderId="23" xfId="0" applyFont="1" applyFill="1" applyBorder="1" applyAlignment="1" applyProtection="1">
      <alignment vertical="center"/>
      <protection locked="0"/>
    </xf>
    <xf numFmtId="0" fontId="25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8" fillId="2" borderId="0" xfId="0" applyFont="1" applyFill="1"/>
    <xf numFmtId="0" fontId="30" fillId="2" borderId="22" xfId="0" applyFont="1" applyFill="1" applyBorder="1" applyAlignment="1">
      <alignment horizontal="right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5" fillId="2" borderId="22" xfId="0" applyFont="1" applyFill="1" applyBorder="1"/>
    <xf numFmtId="0" fontId="25" fillId="2" borderId="0" xfId="0" applyFont="1" applyFill="1"/>
    <xf numFmtId="0" fontId="25" fillId="2" borderId="13" xfId="0" applyFont="1" applyFill="1" applyBorder="1"/>
    <xf numFmtId="0" fontId="25" fillId="2" borderId="22" xfId="0" applyFont="1" applyFill="1" applyBorder="1" applyAlignment="1">
      <alignment horizontal="right"/>
    </xf>
    <xf numFmtId="0" fontId="25" fillId="2" borderId="23" xfId="0" applyFont="1" applyFill="1" applyBorder="1"/>
    <xf numFmtId="0" fontId="25" fillId="2" borderId="24" xfId="0" applyFont="1" applyFill="1" applyBorder="1"/>
    <xf numFmtId="0" fontId="24" fillId="2" borderId="24" xfId="0" applyFont="1" applyFill="1" applyBorder="1" applyAlignment="1">
      <alignment horizontal="right"/>
    </xf>
    <xf numFmtId="0" fontId="25" fillId="14" borderId="24" xfId="0" applyFont="1" applyFill="1" applyBorder="1" applyAlignment="1">
      <alignment horizontal="center"/>
    </xf>
    <xf numFmtId="0" fontId="25" fillId="14" borderId="25" xfId="0" applyFont="1" applyFill="1" applyBorder="1" applyAlignment="1">
      <alignment horizontal="center"/>
    </xf>
    <xf numFmtId="0" fontId="25" fillId="2" borderId="19" xfId="0" applyFont="1" applyFill="1" applyBorder="1"/>
    <xf numFmtId="0" fontId="25" fillId="2" borderId="20" xfId="0" applyFont="1" applyFill="1" applyBorder="1"/>
    <xf numFmtId="0" fontId="25" fillId="2" borderId="21" xfId="0" applyFont="1" applyFill="1" applyBorder="1"/>
    <xf numFmtId="0" fontId="29" fillId="2" borderId="19" xfId="0" applyFont="1" applyFill="1" applyBorder="1"/>
    <xf numFmtId="0" fontId="25" fillId="2" borderId="25" xfId="0" applyFont="1" applyFill="1" applyBorder="1"/>
    <xf numFmtId="0" fontId="25" fillId="2" borderId="0" xfId="0" applyFont="1" applyFill="1" applyAlignment="1">
      <alignment vertical="center" wrapText="1"/>
    </xf>
    <xf numFmtId="0" fontId="32" fillId="2" borderId="22" xfId="0" applyFont="1" applyFill="1" applyBorder="1"/>
    <xf numFmtId="0" fontId="32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9" fillId="2" borderId="0" xfId="0" applyFont="1" applyFill="1"/>
    <xf numFmtId="0" fontId="29" fillId="2" borderId="13" xfId="0" applyFont="1" applyFill="1" applyBorder="1"/>
    <xf numFmtId="0" fontId="29" fillId="2" borderId="0" xfId="0" applyFont="1" applyFill="1" applyAlignment="1">
      <alignment horizontal="right"/>
    </xf>
    <xf numFmtId="0" fontId="25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5" fillId="15" borderId="0" xfId="0" applyFont="1" applyFill="1" applyAlignment="1">
      <alignment horizontal="center" vertical="center" wrapText="1"/>
    </xf>
    <xf numFmtId="0" fontId="35" fillId="15" borderId="11" xfId="0" applyFont="1" applyFill="1" applyBorder="1" applyAlignment="1">
      <alignment horizontal="center" vertical="center" wrapText="1"/>
    </xf>
    <xf numFmtId="0" fontId="41" fillId="16" borderId="0" xfId="0" applyFont="1" applyFill="1"/>
    <xf numFmtId="0" fontId="42" fillId="16" borderId="0" xfId="0" applyFont="1" applyFill="1"/>
    <xf numFmtId="0" fontId="43" fillId="16" borderId="1" xfId="0" applyFont="1" applyFill="1" applyBorder="1"/>
    <xf numFmtId="0" fontId="44" fillId="16" borderId="5" xfId="0" applyFont="1" applyFill="1" applyBorder="1"/>
    <xf numFmtId="0" fontId="45" fillId="16" borderId="6" xfId="0" applyFont="1" applyFill="1" applyBorder="1"/>
    <xf numFmtId="0" fontId="45" fillId="16" borderId="5" xfId="0" applyFont="1" applyFill="1" applyBorder="1"/>
    <xf numFmtId="0" fontId="43" fillId="16" borderId="6" xfId="0" applyFont="1" applyFill="1" applyBorder="1"/>
    <xf numFmtId="0" fontId="45" fillId="4" borderId="29" xfId="0" applyFont="1" applyFill="1" applyBorder="1"/>
    <xf numFmtId="0" fontId="45" fillId="4" borderId="24" xfId="0" applyFont="1" applyFill="1" applyBorder="1"/>
    <xf numFmtId="0" fontId="45" fillId="17" borderId="29" xfId="0" applyFont="1" applyFill="1" applyBorder="1"/>
    <xf numFmtId="0" fontId="45" fillId="4" borderId="25" xfId="0" applyFont="1" applyFill="1" applyBorder="1"/>
    <xf numFmtId="0" fontId="45" fillId="17" borderId="25" xfId="0" applyFont="1" applyFill="1" applyBorder="1"/>
    <xf numFmtId="0" fontId="45" fillId="4" borderId="18" xfId="0" applyFont="1" applyFill="1" applyBorder="1"/>
    <xf numFmtId="0" fontId="45" fillId="4" borderId="0" xfId="0" applyFont="1" applyFill="1"/>
    <xf numFmtId="0" fontId="45" fillId="17" borderId="18" xfId="0" applyFont="1" applyFill="1" applyBorder="1"/>
    <xf numFmtId="0" fontId="46" fillId="0" borderId="25" xfId="0" applyFont="1" applyBorder="1"/>
    <xf numFmtId="0" fontId="47" fillId="18" borderId="25" xfId="0" applyFont="1" applyFill="1" applyBorder="1"/>
    <xf numFmtId="0" fontId="45" fillId="4" borderId="30" xfId="0" applyFont="1" applyFill="1" applyBorder="1"/>
    <xf numFmtId="0" fontId="45" fillId="4" borderId="20" xfId="0" applyFont="1" applyFill="1" applyBorder="1"/>
    <xf numFmtId="0" fontId="45" fillId="17" borderId="30" xfId="0" applyFont="1" applyFill="1" applyBorder="1"/>
    <xf numFmtId="0" fontId="45" fillId="0" borderId="2" xfId="0" applyFont="1" applyBorder="1"/>
    <xf numFmtId="0" fontId="45" fillId="0" borderId="6" xfId="0" applyFont="1" applyBorder="1"/>
    <xf numFmtId="0" fontId="45" fillId="18" borderId="6" xfId="0" applyFont="1" applyFill="1" applyBorder="1"/>
    <xf numFmtId="0" fontId="46" fillId="0" borderId="13" xfId="0" applyFont="1" applyBorder="1"/>
    <xf numFmtId="0" fontId="47" fillId="18" borderId="13" xfId="0" applyFont="1" applyFill="1" applyBorder="1"/>
    <xf numFmtId="0" fontId="45" fillId="0" borderId="31" xfId="0" applyFont="1" applyBorder="1"/>
    <xf numFmtId="0" fontId="45" fillId="0" borderId="12" xfId="0" applyFont="1" applyBorder="1"/>
    <xf numFmtId="0" fontId="45" fillId="18" borderId="12" xfId="0" applyFont="1" applyFill="1" applyBorder="1"/>
    <xf numFmtId="0" fontId="46" fillId="0" borderId="21" xfId="0" applyFont="1" applyBorder="1"/>
    <xf numFmtId="0" fontId="47" fillId="18" borderId="21" xfId="0" applyFont="1" applyFill="1" applyBorder="1"/>
    <xf numFmtId="0" fontId="45" fillId="4" borderId="26" xfId="0" applyFont="1" applyFill="1" applyBorder="1"/>
    <xf numFmtId="0" fontId="45" fillId="17" borderId="26" xfId="0" applyFont="1" applyFill="1" applyBorder="1"/>
    <xf numFmtId="0" fontId="45" fillId="0" borderId="18" xfId="0" applyFont="1" applyBorder="1"/>
    <xf numFmtId="0" fontId="45" fillId="4" borderId="16" xfId="0" applyFont="1" applyFill="1" applyBorder="1"/>
    <xf numFmtId="0" fontId="45" fillId="4" borderId="32" xfId="0" applyFont="1" applyFill="1" applyBorder="1"/>
    <xf numFmtId="0" fontId="45" fillId="0" borderId="16" xfId="0" applyFont="1" applyBorder="1"/>
    <xf numFmtId="0" fontId="45" fillId="4" borderId="13" xfId="0" applyFont="1" applyFill="1" applyBorder="1"/>
    <xf numFmtId="0" fontId="45" fillId="17" borderId="13" xfId="0" applyFont="1" applyFill="1" applyBorder="1"/>
    <xf numFmtId="0" fontId="45" fillId="4" borderId="20" xfId="0" applyFont="1" applyFill="1" applyBorder="1" applyAlignment="1">
      <alignment wrapText="1"/>
    </xf>
    <xf numFmtId="0" fontId="45" fillId="0" borderId="30" xfId="0" applyFont="1" applyBorder="1"/>
    <xf numFmtId="0" fontId="45" fillId="4" borderId="21" xfId="0" applyFont="1" applyFill="1" applyBorder="1"/>
    <xf numFmtId="0" fontId="45" fillId="0" borderId="6" xfId="0" applyFont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18" borderId="31" xfId="0" applyFont="1" applyFill="1" applyBorder="1"/>
    <xf numFmtId="0" fontId="44" fillId="0" borderId="25" xfId="0" applyFont="1" applyBorder="1"/>
    <xf numFmtId="0" fontId="45" fillId="4" borderId="22" xfId="0" applyFont="1" applyFill="1" applyBorder="1"/>
    <xf numFmtId="0" fontId="45" fillId="4" borderId="29" xfId="0" applyFont="1" applyFill="1" applyBorder="1" applyAlignment="1">
      <alignment wrapText="1"/>
    </xf>
    <xf numFmtId="0" fontId="44" fillId="0" borderId="26" xfId="0" applyFont="1" applyBorder="1"/>
    <xf numFmtId="0" fontId="40" fillId="7" borderId="0" xfId="0" applyFont="1" applyFill="1"/>
    <xf numFmtId="0" fontId="45" fillId="0" borderId="2" xfId="0" applyFont="1" applyBorder="1" applyAlignment="1">
      <alignment horizontal="right"/>
    </xf>
    <xf numFmtId="0" fontId="45" fillId="0" borderId="31" xfId="0" applyFont="1" applyBorder="1" applyAlignment="1">
      <alignment horizontal="right"/>
    </xf>
    <xf numFmtId="0" fontId="48" fillId="2" borderId="0" xfId="0" applyFont="1" applyFill="1"/>
    <xf numFmtId="0" fontId="46" fillId="0" borderId="25" xfId="0" applyFont="1" applyBorder="1" applyAlignment="1">
      <alignment wrapText="1"/>
    </xf>
    <xf numFmtId="0" fontId="46" fillId="0" borderId="21" xfId="0" applyFont="1" applyBorder="1" applyAlignment="1">
      <alignment wrapText="1"/>
    </xf>
    <xf numFmtId="0" fontId="45" fillId="4" borderId="0" xfId="0" applyFont="1" applyFill="1" applyAlignment="1">
      <alignment wrapText="1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39" fillId="15" borderId="0" xfId="0" applyFont="1" applyFill="1" applyAlignment="1">
      <alignment horizontal="center" vertical="center" wrapText="1"/>
    </xf>
    <xf numFmtId="0" fontId="44" fillId="0" borderId="16" xfId="0" applyFont="1" applyBorder="1"/>
    <xf numFmtId="0" fontId="51" fillId="0" borderId="1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39" fillId="15" borderId="11" xfId="0" applyFont="1" applyFill="1" applyBorder="1" applyAlignment="1">
      <alignment horizontal="center" vertical="center" wrapText="1"/>
    </xf>
    <xf numFmtId="0" fontId="45" fillId="4" borderId="17" xfId="0" applyFont="1" applyFill="1" applyBorder="1"/>
    <xf numFmtId="0" fontId="45" fillId="4" borderId="19" xfId="0" applyFont="1" applyFill="1" applyBorder="1"/>
    <xf numFmtId="0" fontId="45" fillId="0" borderId="1" xfId="0" applyFont="1" applyBorder="1"/>
    <xf numFmtId="0" fontId="45" fillId="4" borderId="0" xfId="0" applyFont="1" applyFill="1" applyBorder="1"/>
    <xf numFmtId="0" fontId="45" fillId="4" borderId="2" xfId="0" applyFont="1" applyFill="1" applyBorder="1"/>
    <xf numFmtId="0" fontId="45" fillId="4" borderId="2" xfId="0" applyFont="1" applyFill="1" applyBorder="1" applyAlignment="1">
      <alignment wrapText="1"/>
    </xf>
    <xf numFmtId="0" fontId="45" fillId="0" borderId="2" xfId="0" applyFont="1" applyBorder="1" applyAlignment="1">
      <alignment wrapText="1"/>
    </xf>
    <xf numFmtId="0" fontId="44" fillId="0" borderId="1" xfId="0" applyFont="1" applyBorder="1" applyAlignment="1"/>
    <xf numFmtId="0" fontId="50" fillId="15" borderId="1" xfId="0" applyFont="1" applyFill="1" applyBorder="1" applyAlignment="1">
      <alignment horizontal="left" vertical="center" wrapText="1"/>
    </xf>
    <xf numFmtId="0" fontId="35" fillId="15" borderId="5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52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6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5" borderId="0" xfId="5" applyFont="1" applyFill="1" applyAlignment="1" applyProtection="1">
      <alignment horizontal="center" wrapText="1"/>
      <protection locked="0"/>
    </xf>
    <xf numFmtId="0" fontId="23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44" fillId="0" borderId="26" xfId="0" applyFont="1" applyBorder="1" applyAlignment="1">
      <alignment wrapText="1"/>
    </xf>
    <xf numFmtId="0" fontId="44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3" fillId="16" borderId="11" xfId="0" applyFont="1" applyFill="1" applyBorder="1" applyAlignment="1">
      <alignment horizontal="center"/>
    </xf>
    <xf numFmtId="0" fontId="41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9" fillId="10" borderId="27" xfId="0" applyFont="1" applyFill="1" applyBorder="1" applyAlignment="1">
      <alignment horizontal="center" vertical="center" wrapText="1"/>
    </xf>
    <xf numFmtId="0" fontId="39" fillId="10" borderId="28" xfId="0" applyFont="1" applyFill="1" applyBorder="1" applyAlignment="1">
      <alignment horizontal="center" vertical="center" wrapText="1"/>
    </xf>
    <xf numFmtId="0" fontId="39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5" fillId="15" borderId="0" xfId="0" applyFont="1" applyFill="1" applyAlignment="1">
      <alignment horizontal="center" vertical="center" wrapText="1"/>
    </xf>
    <xf numFmtId="0" fontId="35" fillId="10" borderId="27" xfId="0" applyFont="1" applyFill="1" applyBorder="1" applyAlignment="1">
      <alignment horizontal="center" vertical="center" wrapText="1"/>
    </xf>
    <xf numFmtId="0" fontId="35" fillId="1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9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9" fillId="12" borderId="13" xfId="0" applyFont="1" applyFill="1" applyBorder="1" applyAlignment="1">
      <alignment horizontal="center" vertical="top" wrapText="1"/>
    </xf>
    <xf numFmtId="0" fontId="35" fillId="10" borderId="16" xfId="0" applyFont="1" applyFill="1" applyBorder="1" applyAlignment="1">
      <alignment horizontal="center" vertical="center" wrapText="1"/>
    </xf>
    <xf numFmtId="0" fontId="35" fillId="10" borderId="17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3" fillId="9" borderId="18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26" fillId="8" borderId="22" xfId="0" applyFont="1" applyFill="1" applyBorder="1" applyAlignment="1" applyProtection="1">
      <alignment horizontal="left"/>
      <protection locked="0"/>
    </xf>
    <xf numFmtId="0" fontId="26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150839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39" y="105260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F38-BP-AFC@caf38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abSelected="1" zoomScaleNormal="100" workbookViewId="0">
      <selection activeCell="A2" sqref="A2:H2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7" t="s">
        <v>116</v>
      </c>
      <c r="B2" s="158"/>
      <c r="C2" s="158"/>
      <c r="D2" s="158"/>
      <c r="E2" s="158"/>
      <c r="F2" s="158"/>
      <c r="G2" s="158"/>
      <c r="H2" s="158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4" thickBot="1">
      <c r="A4" s="23"/>
      <c r="B4" s="46"/>
      <c r="C4" s="159" t="s">
        <v>0</v>
      </c>
      <c r="D4" s="160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8">
      <c r="A8" s="23"/>
      <c r="B8" s="49" t="s">
        <v>1</v>
      </c>
      <c r="C8" s="23"/>
      <c r="D8" s="155"/>
      <c r="E8" s="155"/>
      <c r="F8" s="155"/>
      <c r="G8" s="155"/>
      <c r="H8" s="15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49" t="s">
        <v>2</v>
      </c>
      <c r="C10" s="23"/>
      <c r="D10" s="155"/>
      <c r="E10" s="155"/>
      <c r="F10" s="155"/>
      <c r="G10" s="155"/>
      <c r="H10" s="15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8">
      <c r="A12" s="23"/>
      <c r="B12" s="49" t="s">
        <v>3</v>
      </c>
      <c r="C12" s="23"/>
      <c r="D12" s="155"/>
      <c r="E12" s="155"/>
      <c r="F12" s="155"/>
      <c r="G12" s="155"/>
      <c r="H12" s="15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>
      <c r="A14" s="23"/>
      <c r="B14" s="49" t="s">
        <v>4</v>
      </c>
      <c r="C14" s="23"/>
      <c r="D14" s="155"/>
      <c r="E14" s="155"/>
      <c r="F14" s="155"/>
      <c r="G14" s="155"/>
      <c r="H14" s="15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>
      <c r="A16" s="23"/>
      <c r="B16" s="49" t="s">
        <v>5</v>
      </c>
      <c r="C16" s="23"/>
      <c r="D16" s="155"/>
      <c r="E16" s="155"/>
      <c r="F16" s="155"/>
      <c r="G16" s="155"/>
      <c r="H16" s="15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.75">
      <c r="A18" s="23"/>
      <c r="B18" s="51" t="s">
        <v>6</v>
      </c>
      <c r="C18" s="23"/>
      <c r="D18" s="156"/>
      <c r="E18" s="156"/>
      <c r="F18" s="156"/>
      <c r="G18" s="156"/>
      <c r="H18" s="156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0.25">
      <c r="A19" s="52" t="s">
        <v>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8</v>
      </c>
      <c r="B21" s="155"/>
      <c r="C21" s="155"/>
      <c r="D21" s="155"/>
      <c r="E21" s="155"/>
      <c r="F21" s="155"/>
      <c r="G21" s="155"/>
      <c r="H21" s="15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9</v>
      </c>
      <c r="C23" s="22"/>
      <c r="D23" s="46"/>
      <c r="E23" s="54" t="s">
        <v>10</v>
      </c>
      <c r="F23" s="155"/>
      <c r="G23" s="155"/>
      <c r="H23" s="15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11</v>
      </c>
      <c r="B25" s="152"/>
      <c r="C25" s="153"/>
      <c r="D25" s="46"/>
      <c r="E25" s="53"/>
      <c r="F25" s="154"/>
      <c r="G25" s="154"/>
      <c r="H25" s="15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12</v>
      </c>
      <c r="B27" s="155"/>
      <c r="C27" s="155"/>
      <c r="D27" s="155"/>
      <c r="E27" s="155"/>
      <c r="F27" s="155"/>
      <c r="G27" s="155"/>
      <c r="H27" s="15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0.25">
      <c r="A30" s="52" t="s">
        <v>13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8</v>
      </c>
      <c r="B32" s="155"/>
      <c r="C32" s="155"/>
      <c r="D32" s="155"/>
      <c r="E32" s="155"/>
      <c r="F32" s="155"/>
      <c r="G32" s="155"/>
      <c r="H32" s="15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9</v>
      </c>
      <c r="C34" s="22"/>
      <c r="D34" s="46"/>
      <c r="E34" s="54" t="s">
        <v>10</v>
      </c>
      <c r="F34" s="155"/>
      <c r="G34" s="155"/>
      <c r="H34" s="15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11</v>
      </c>
      <c r="B36" s="152"/>
      <c r="C36" s="153"/>
      <c r="D36" s="46"/>
      <c r="E36" s="53"/>
      <c r="F36" s="154"/>
      <c r="G36" s="154"/>
      <c r="H36" s="15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12</v>
      </c>
      <c r="B38" s="155"/>
      <c r="C38" s="155"/>
      <c r="D38" s="155"/>
      <c r="E38" s="155"/>
      <c r="F38" s="155"/>
      <c r="G38" s="155"/>
      <c r="H38" s="155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0.25">
      <c r="A41" s="15" t="s">
        <v>14</v>
      </c>
      <c r="B41" s="12"/>
      <c r="C41" s="12"/>
      <c r="D41" s="155"/>
      <c r="E41" s="155"/>
      <c r="F41" s="155"/>
      <c r="G41" s="155"/>
      <c r="H41" s="15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11</v>
      </c>
      <c r="B43" s="166"/>
      <c r="C43" s="167"/>
      <c r="D43" s="46"/>
      <c r="E43" s="53"/>
      <c r="F43" s="154"/>
      <c r="G43" s="154"/>
      <c r="H43" s="15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12</v>
      </c>
      <c r="B45" s="155"/>
      <c r="C45" s="155"/>
      <c r="D45" s="155"/>
      <c r="E45" s="155"/>
      <c r="F45" s="155"/>
      <c r="G45" s="155"/>
      <c r="H45" s="15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>
      <c r="A48" s="46"/>
      <c r="B48" s="168" t="s">
        <v>15</v>
      </c>
      <c r="C48" s="168"/>
      <c r="D48" s="168"/>
      <c r="E48" s="168"/>
      <c r="F48" s="168"/>
      <c r="G48" s="168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8">
      <c r="A49" s="46"/>
      <c r="B49" s="168" t="s">
        <v>16</v>
      </c>
      <c r="C49" s="168"/>
      <c r="D49" s="168"/>
      <c r="E49" s="168"/>
      <c r="F49" s="168"/>
      <c r="G49" s="168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62" t="s">
        <v>17</v>
      </c>
      <c r="C51" s="163"/>
      <c r="D51" s="163"/>
      <c r="E51" s="163"/>
      <c r="F51" s="163"/>
      <c r="G51" s="163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64"/>
      <c r="C52" s="164"/>
      <c r="D52" s="164"/>
      <c r="E52" s="164"/>
      <c r="F52" s="164"/>
      <c r="G52" s="164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3.25">
      <c r="A53" s="46"/>
      <c r="B53" s="165" t="s">
        <v>18</v>
      </c>
      <c r="C53" s="165"/>
      <c r="D53" s="165"/>
      <c r="E53" s="165"/>
      <c r="F53" s="165"/>
      <c r="G53" s="165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61" t="s">
        <v>19</v>
      </c>
      <c r="B55" s="161"/>
      <c r="C55" s="161"/>
      <c r="D55" s="161"/>
      <c r="E55" s="161"/>
      <c r="F55" s="161"/>
      <c r="G55" s="161"/>
      <c r="H55" s="161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61"/>
      <c r="B56" s="161"/>
      <c r="C56" s="161"/>
      <c r="D56" s="161"/>
      <c r="E56" s="161"/>
      <c r="F56" s="161"/>
      <c r="G56" s="161"/>
      <c r="H56" s="16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61"/>
      <c r="B57" s="161"/>
      <c r="C57" s="161"/>
      <c r="D57" s="161"/>
      <c r="E57" s="161"/>
      <c r="F57" s="161"/>
      <c r="G57" s="161"/>
      <c r="H57" s="16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75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75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75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75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75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display="CAF38-BP-AFC@caf38.caf.fr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35" zoomScaleNormal="100" workbookViewId="0">
      <selection activeCell="B57" sqref="B57"/>
    </sheetView>
  </sheetViews>
  <sheetFormatPr baseColWidth="10" defaultColWidth="11.42578125" defaultRowHeight="1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86" t="s">
        <v>20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21</v>
      </c>
      <c r="B3" s="189"/>
      <c r="C3" s="189"/>
      <c r="D3" s="189"/>
      <c r="E3" s="189"/>
      <c r="F3" s="190"/>
      <c r="G3" s="190"/>
      <c r="H3" s="190"/>
    </row>
    <row r="4" spans="1:8" ht="10.5" customHeight="1"/>
    <row r="5" spans="1:8" ht="15.75">
      <c r="A5" s="2" t="s">
        <v>22</v>
      </c>
      <c r="B5" s="191"/>
      <c r="C5" s="191"/>
    </row>
    <row r="6" spans="1:8" ht="21" customHeight="1"/>
    <row r="8" spans="1:8" ht="15.75">
      <c r="A8" s="2" t="s">
        <v>23</v>
      </c>
    </row>
    <row r="9" spans="1:8" ht="18.75" customHeight="1">
      <c r="A9" s="179" t="s">
        <v>24</v>
      </c>
      <c r="B9" s="179"/>
      <c r="C9" s="179"/>
      <c r="D9" s="179"/>
      <c r="E9" s="179"/>
    </row>
    <row r="10" spans="1:8">
      <c r="A10" t="s">
        <v>25</v>
      </c>
    </row>
    <row r="11" spans="1:8">
      <c r="A11" s="175"/>
      <c r="B11" s="176"/>
      <c r="C11" s="176"/>
      <c r="D11" s="176"/>
      <c r="E11" s="177"/>
    </row>
    <row r="12" spans="1:8">
      <c r="A12" s="178"/>
      <c r="B12" s="179"/>
      <c r="C12" s="179"/>
      <c r="D12" s="179"/>
      <c r="E12" s="180"/>
    </row>
    <row r="13" spans="1:8">
      <c r="A13" s="178"/>
      <c r="B13" s="179"/>
      <c r="C13" s="179"/>
      <c r="D13" s="179"/>
      <c r="E13" s="180"/>
    </row>
    <row r="14" spans="1:8">
      <c r="A14" s="178"/>
      <c r="B14" s="179"/>
      <c r="C14" s="179"/>
      <c r="D14" s="179"/>
      <c r="E14" s="180"/>
    </row>
    <row r="15" spans="1:8">
      <c r="A15" s="178"/>
      <c r="B15" s="179"/>
      <c r="C15" s="179"/>
      <c r="D15" s="179"/>
      <c r="E15" s="180"/>
    </row>
    <row r="16" spans="1:8">
      <c r="A16" s="178"/>
      <c r="B16" s="179"/>
      <c r="C16" s="179"/>
      <c r="D16" s="179"/>
      <c r="E16" s="180"/>
    </row>
    <row r="17" spans="1:5">
      <c r="A17" s="178"/>
      <c r="B17" s="179"/>
      <c r="C17" s="179"/>
      <c r="D17" s="179"/>
      <c r="E17" s="180"/>
    </row>
    <row r="18" spans="1:5">
      <c r="A18" s="178"/>
      <c r="B18" s="179"/>
      <c r="C18" s="179"/>
      <c r="D18" s="179"/>
      <c r="E18" s="180"/>
    </row>
    <row r="19" spans="1:5">
      <c r="A19" s="181"/>
      <c r="B19" s="182"/>
      <c r="C19" s="182"/>
      <c r="D19" s="182"/>
      <c r="E19" s="183"/>
    </row>
    <row r="20" spans="1:5">
      <c r="A20" s="66"/>
      <c r="B20" s="66"/>
      <c r="C20" s="66"/>
      <c r="D20" s="66"/>
      <c r="E20" s="66"/>
    </row>
    <row r="21" spans="1:5" ht="15.75">
      <c r="A21" s="2" t="s">
        <v>26</v>
      </c>
    </row>
    <row r="23" spans="1:5">
      <c r="A23" s="175"/>
      <c r="B23" s="176"/>
      <c r="C23" s="176"/>
      <c r="D23" s="176"/>
      <c r="E23" s="177"/>
    </row>
    <row r="24" spans="1:5">
      <c r="A24" s="178"/>
      <c r="B24" s="179"/>
      <c r="C24" s="179"/>
      <c r="D24" s="179"/>
      <c r="E24" s="180"/>
    </row>
    <row r="25" spans="1:5">
      <c r="A25" s="178"/>
      <c r="B25" s="179"/>
      <c r="C25" s="179"/>
      <c r="D25" s="179"/>
      <c r="E25" s="180"/>
    </row>
    <row r="26" spans="1:5">
      <c r="A26" s="178"/>
      <c r="B26" s="179"/>
      <c r="C26" s="179"/>
      <c r="D26" s="179"/>
      <c r="E26" s="180"/>
    </row>
    <row r="27" spans="1:5">
      <c r="A27" s="178"/>
      <c r="B27" s="179"/>
      <c r="C27" s="179"/>
      <c r="D27" s="179"/>
      <c r="E27" s="180"/>
    </row>
    <row r="28" spans="1:5">
      <c r="A28" s="178"/>
      <c r="B28" s="179"/>
      <c r="C28" s="179"/>
      <c r="D28" s="179"/>
      <c r="E28" s="180"/>
    </row>
    <row r="29" spans="1:5">
      <c r="A29" s="178"/>
      <c r="B29" s="179"/>
      <c r="C29" s="179"/>
      <c r="D29" s="179"/>
      <c r="E29" s="180"/>
    </row>
    <row r="30" spans="1:5">
      <c r="A30" s="178"/>
      <c r="B30" s="179"/>
      <c r="C30" s="179"/>
      <c r="D30" s="179"/>
      <c r="E30" s="180"/>
    </row>
    <row r="31" spans="1:5">
      <c r="A31" s="178"/>
      <c r="B31" s="179"/>
      <c r="C31" s="179"/>
      <c r="D31" s="179"/>
      <c r="E31" s="180"/>
    </row>
    <row r="32" spans="1:5">
      <c r="A32" s="178"/>
      <c r="B32" s="179"/>
      <c r="C32" s="179"/>
      <c r="D32" s="179"/>
      <c r="E32" s="180"/>
    </row>
    <row r="33" spans="1:6">
      <c r="A33" s="178"/>
      <c r="B33" s="179"/>
      <c r="C33" s="179"/>
      <c r="D33" s="179"/>
      <c r="E33" s="180"/>
    </row>
    <row r="34" spans="1:6">
      <c r="A34" s="178"/>
      <c r="B34" s="179"/>
      <c r="C34" s="179"/>
      <c r="D34" s="179"/>
      <c r="E34" s="180"/>
    </row>
    <row r="35" spans="1:6">
      <c r="A35" s="178"/>
      <c r="B35" s="179"/>
      <c r="C35" s="179"/>
      <c r="D35" s="179"/>
      <c r="E35" s="180"/>
    </row>
    <row r="36" spans="1:6">
      <c r="A36" s="178"/>
      <c r="B36" s="179"/>
      <c r="C36" s="179"/>
      <c r="D36" s="179"/>
      <c r="E36" s="180"/>
    </row>
    <row r="37" spans="1:6">
      <c r="A37" s="178"/>
      <c r="B37" s="179"/>
      <c r="C37" s="179"/>
      <c r="D37" s="179"/>
      <c r="E37" s="180"/>
    </row>
    <row r="38" spans="1:6">
      <c r="A38" s="178"/>
      <c r="B38" s="179"/>
      <c r="C38" s="179"/>
      <c r="D38" s="179"/>
      <c r="E38" s="180"/>
    </row>
    <row r="39" spans="1:6">
      <c r="A39" s="178"/>
      <c r="B39" s="179"/>
      <c r="C39" s="179"/>
      <c r="D39" s="179"/>
      <c r="E39" s="180"/>
    </row>
    <row r="40" spans="1:6">
      <c r="A40" s="181"/>
      <c r="B40" s="182"/>
      <c r="C40" s="182"/>
      <c r="D40" s="182"/>
      <c r="E40" s="183"/>
    </row>
    <row r="42" spans="1:6" ht="15.75">
      <c r="A42" s="2" t="s">
        <v>27</v>
      </c>
    </row>
    <row r="43" spans="1:6">
      <c r="A43" t="s">
        <v>28</v>
      </c>
    </row>
    <row r="45" spans="1:6" ht="15.75">
      <c r="A45" s="124" t="s">
        <v>113</v>
      </c>
      <c r="B45" s="124"/>
      <c r="C45" s="124"/>
      <c r="D45" s="124"/>
      <c r="E45" s="124"/>
      <c r="F45" s="124"/>
    </row>
    <row r="46" spans="1:6" ht="15.75" customHeight="1">
      <c r="A46" s="184" t="s">
        <v>114</v>
      </c>
      <c r="B46" s="185"/>
      <c r="C46" s="185"/>
      <c r="D46" s="185"/>
      <c r="E46" s="185"/>
      <c r="F46" s="185"/>
    </row>
    <row r="47" spans="1:6">
      <c r="A47" s="78" t="s">
        <v>30</v>
      </c>
      <c r="B47" s="79" t="s">
        <v>31</v>
      </c>
      <c r="C47" s="80" t="s">
        <v>30</v>
      </c>
      <c r="D47" s="81" t="s">
        <v>30</v>
      </c>
      <c r="E47" s="79" t="s">
        <v>32</v>
      </c>
      <c r="F47" s="82" t="s">
        <v>30</v>
      </c>
    </row>
    <row r="48" spans="1:6">
      <c r="A48" s="83">
        <v>60</v>
      </c>
      <c r="B48" s="84" t="s">
        <v>33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34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35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36</v>
      </c>
      <c r="F49" s="85">
        <f>SUM(Bilan_action_1!F162,Bilan_action_2!F162,Bilan_action_3!F162,Bilan_action_4!F162,Bilan_action_5!F162)</f>
        <v>0</v>
      </c>
    </row>
    <row r="50" spans="1:6" ht="26.25">
      <c r="A50" s="93">
        <v>62</v>
      </c>
      <c r="B50" s="94" t="s">
        <v>37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38</v>
      </c>
      <c r="F50" s="85">
        <f>SUM(Bilan_action_1!F163,Bilan_action_2!F163,Bilan_action_3!F163,Bilan_action_4!F163,Bilan_action_5!F163)</f>
        <v>0</v>
      </c>
    </row>
    <row r="51" spans="1:6" ht="26.25">
      <c r="A51" s="125" t="s">
        <v>39</v>
      </c>
      <c r="B51" s="117" t="s">
        <v>40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41</v>
      </c>
      <c r="F51" s="85">
        <f>SUM(Bilan_action_1!F164,Bilan_action_2!F164,Bilan_action_3!F164,Bilan_action_4!F164,Bilan_action_5!F164)</f>
        <v>0</v>
      </c>
    </row>
    <row r="52" spans="1:6" ht="26.25">
      <c r="A52" s="126" t="s">
        <v>39</v>
      </c>
      <c r="B52" s="102" t="s">
        <v>42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43</v>
      </c>
      <c r="F52" s="85">
        <f>SUM(Bilan_action_1!F165,Bilan_action_2!F165,Bilan_action_3!F165,Bilan_action_4!F165,Bilan_action_5!F165)</f>
        <v>0</v>
      </c>
    </row>
    <row r="53" spans="1:6" ht="26.25">
      <c r="A53" s="83">
        <v>64</v>
      </c>
      <c r="B53" s="141" t="s">
        <v>44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45</v>
      </c>
      <c r="F53" s="85">
        <f>SUM(Bilan_action_1!F166,Bilan_action_2!F166,Bilan_action_3!F166,Bilan_action_4!F166,Bilan_action_5!F166)</f>
        <v>0</v>
      </c>
    </row>
    <row r="54" spans="1:6" ht="26.25">
      <c r="A54" s="121" t="s">
        <v>30</v>
      </c>
      <c r="B54" s="142" t="s">
        <v>30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46</v>
      </c>
      <c r="F54" s="85">
        <f>SUM(Bilan_action_1!F167,Bilan_action_2!F167,Bilan_action_3!F167,Bilan_action_4!F167,Bilan_action_5!F167)</f>
        <v>0</v>
      </c>
    </row>
    <row r="55" spans="1:6" ht="26.25">
      <c r="A55" s="138" t="s">
        <v>30</v>
      </c>
      <c r="B55" s="142" t="s">
        <v>30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47</v>
      </c>
      <c r="F55" s="85">
        <f>SUM(Bilan_action_1!F168,Bilan_action_2!F168,Bilan_action_3!F168,Bilan_action_4!F168,Bilan_action_5!F168)</f>
        <v>0</v>
      </c>
    </row>
    <row r="56" spans="1:6" ht="39">
      <c r="A56" s="121" t="s">
        <v>30</v>
      </c>
      <c r="B56" s="142" t="s">
        <v>30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48</v>
      </c>
      <c r="F56" s="85">
        <f>SUM(Bilan_action_1!F169,Bilan_action_2!F169,Bilan_action_3!F169,Bilan_action_4!F169,Bilan_action_5!F169)</f>
        <v>0</v>
      </c>
    </row>
    <row r="57" spans="1:6">
      <c r="A57" s="139" t="s">
        <v>30</v>
      </c>
      <c r="B57" s="143" t="s">
        <v>30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49</v>
      </c>
      <c r="F57" s="85">
        <f>SUM(Bilan_action_1!F170,Bilan_action_2!F170,Bilan_action_3!F170,Bilan_action_4!F170,Bilan_action_5!F170)</f>
        <v>0</v>
      </c>
    </row>
    <row r="58" spans="1:6" ht="26.25">
      <c r="A58" s="140" t="s">
        <v>30</v>
      </c>
      <c r="B58" s="144" t="s">
        <v>30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50</v>
      </c>
      <c r="F58" s="85">
        <f>SUM(Bilan_action_1!F171,Bilan_action_2!F171,Bilan_action_3!F171,Bilan_action_4!F171,Bilan_action_5!F171)</f>
        <v>0</v>
      </c>
    </row>
    <row r="59" spans="1:6" ht="26.25">
      <c r="A59" s="101" t="s">
        <v>30</v>
      </c>
      <c r="B59" s="118" t="s">
        <v>30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51</v>
      </c>
      <c r="F59" s="85">
        <f>SUM(Bilan_action_1!F172,Bilan_action_2!F172,Bilan_action_3!F172,Bilan_action_4!F172,Bilan_action_5!F172)</f>
        <v>0</v>
      </c>
    </row>
    <row r="60" spans="1:6" ht="26.25">
      <c r="A60" s="101" t="s">
        <v>30</v>
      </c>
      <c r="B60" s="118" t="s">
        <v>30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52</v>
      </c>
      <c r="F60" s="85">
        <f>SUM(Bilan_action_1!F173,Bilan_action_2!F173,Bilan_action_3!F173,Bilan_action_4!F173,Bilan_action_5!F173)</f>
        <v>0</v>
      </c>
    </row>
    <row r="61" spans="1:6" ht="26.25">
      <c r="A61" s="88">
        <v>65</v>
      </c>
      <c r="B61" s="130" t="s">
        <v>53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54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55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56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57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58</v>
      </c>
      <c r="F63" s="85">
        <f>SUM(Bilan_action_1!F176,Bilan_action_2!F176,Bilan_action_3!F176,Bilan_action_4!F176,Bilan_action_5!F176)</f>
        <v>0</v>
      </c>
    </row>
    <row r="64" spans="1:6" ht="39">
      <c r="A64" s="93">
        <v>68</v>
      </c>
      <c r="B64" s="114" t="s">
        <v>59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60</v>
      </c>
      <c r="F64" s="85">
        <f>SUM(Bilan_action_1!F177,Bilan_action_2!F177,Bilan_action_3!F177,Bilan_action_4!F177,Bilan_action_5!F177)</f>
        <v>0</v>
      </c>
    </row>
    <row r="65" spans="1:6">
      <c r="A65" s="169" t="s">
        <v>61</v>
      </c>
      <c r="B65" s="170"/>
      <c r="C65" s="120">
        <f>SUM(C48:C64)</f>
        <v>0</v>
      </c>
      <c r="D65" s="171" t="s">
        <v>61</v>
      </c>
      <c r="E65" s="171"/>
      <c r="F65" s="134">
        <f>SUM(F48:F64)</f>
        <v>0</v>
      </c>
    </row>
    <row r="66" spans="1:6">
      <c r="A66" s="121">
        <v>86</v>
      </c>
      <c r="B66" s="122" t="s">
        <v>62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63</v>
      </c>
      <c r="F66" s="85">
        <f>SUM(Bilan_action_1!F179,Bilan_action_2!F179,Bilan_action_3!F179,Bilan_action_4!F179,Bilan_action_5!F179)</f>
        <v>0</v>
      </c>
    </row>
    <row r="67" spans="1:6">
      <c r="A67" s="172" t="s">
        <v>64</v>
      </c>
      <c r="B67" s="173"/>
      <c r="C67" s="123">
        <f>SUM(C65:C66)</f>
        <v>0</v>
      </c>
      <c r="D67" s="174" t="s">
        <v>65</v>
      </c>
      <c r="E67" s="173"/>
      <c r="F67" s="123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topLeftCell="A85" zoomScaleNormal="100" workbookViewId="0">
      <selection activeCell="C163" sqref="C163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66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96" t="s">
        <v>21</v>
      </c>
      <c r="B3" s="197"/>
      <c r="C3" s="197"/>
      <c r="D3" s="197"/>
      <c r="E3" s="197"/>
      <c r="F3" s="195"/>
      <c r="G3" s="195"/>
      <c r="H3" s="195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46" t="s">
        <v>67</v>
      </c>
      <c r="B5" s="147"/>
      <c r="C5" s="147"/>
      <c r="D5" s="147"/>
      <c r="E5" s="148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75">
      <c r="A7" s="192" t="s">
        <v>68</v>
      </c>
      <c r="B7" s="193"/>
      <c r="C7" s="193"/>
      <c r="D7" s="194"/>
      <c r="E7" s="1"/>
    </row>
    <row r="8" spans="1:8" ht="15.75">
      <c r="A8" s="67" t="s">
        <v>69</v>
      </c>
      <c r="B8" s="68"/>
      <c r="C8" s="68"/>
      <c r="D8" s="69"/>
      <c r="E8" s="1"/>
    </row>
    <row r="9" spans="1:8" ht="15.75">
      <c r="A9" s="192" t="s">
        <v>70</v>
      </c>
      <c r="B9" s="193"/>
      <c r="C9" s="193"/>
      <c r="D9" s="194"/>
      <c r="E9" s="1"/>
    </row>
    <row r="10" spans="1:8" ht="15.75">
      <c r="A10" s="192" t="s">
        <v>71</v>
      </c>
      <c r="B10" s="193"/>
      <c r="C10" s="193"/>
      <c r="D10" s="194"/>
      <c r="E10" s="1"/>
    </row>
    <row r="11" spans="1:8" ht="15.75">
      <c r="A11" s="192" t="s">
        <v>72</v>
      </c>
      <c r="B11" s="193"/>
      <c r="C11" s="193"/>
      <c r="D11" s="194"/>
      <c r="E11" s="1"/>
    </row>
    <row r="12" spans="1:8" ht="15.75">
      <c r="A12" s="192" t="s">
        <v>73</v>
      </c>
      <c r="B12" s="193"/>
      <c r="C12" s="193"/>
      <c r="D12" s="194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98" t="s">
        <v>84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85</v>
      </c>
    </row>
    <row r="47" spans="1:5" ht="16.5" customHeight="1">
      <c r="A47" s="179" t="s">
        <v>86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87</v>
      </c>
    </row>
    <row r="69" spans="1:5" ht="18.75" customHeight="1">
      <c r="A69" s="179" t="s">
        <v>88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91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29</v>
      </c>
      <c r="B158" s="124"/>
      <c r="C158" s="124"/>
      <c r="D158" s="124"/>
      <c r="E158" s="124"/>
      <c r="F158" s="124"/>
    </row>
    <row r="159" spans="1:6" ht="15.75" customHeight="1">
      <c r="A159" s="184" t="s">
        <v>115</v>
      </c>
      <c r="B159" s="184"/>
      <c r="C159" s="184"/>
      <c r="D159" s="184"/>
      <c r="E159" s="184"/>
      <c r="F159" s="184"/>
    </row>
    <row r="160" spans="1:6">
      <c r="A160" s="78" t="s">
        <v>30</v>
      </c>
      <c r="B160" s="79" t="s">
        <v>31</v>
      </c>
      <c r="C160" s="80" t="s">
        <v>30</v>
      </c>
      <c r="D160" s="81" t="s">
        <v>30</v>
      </c>
      <c r="E160" s="79" t="s">
        <v>32</v>
      </c>
      <c r="F160" s="82" t="s">
        <v>30</v>
      </c>
    </row>
    <row r="161" spans="1:6">
      <c r="A161" s="83">
        <v>60</v>
      </c>
      <c r="B161" s="84" t="s">
        <v>33</v>
      </c>
      <c r="C161" s="85"/>
      <c r="D161" s="86">
        <v>70623</v>
      </c>
      <c r="E161" s="86" t="s">
        <v>34</v>
      </c>
      <c r="F161" s="85"/>
    </row>
    <row r="162" spans="1:6">
      <c r="A162" s="88">
        <v>61</v>
      </c>
      <c r="B162" s="89" t="s">
        <v>35</v>
      </c>
      <c r="C162" s="85"/>
      <c r="D162" s="91">
        <v>70624</v>
      </c>
      <c r="E162" s="91" t="s">
        <v>36</v>
      </c>
      <c r="F162" s="92" t="s">
        <v>30</v>
      </c>
    </row>
    <row r="163" spans="1:6" ht="26.25">
      <c r="A163" s="93">
        <v>62</v>
      </c>
      <c r="B163" s="94" t="s">
        <v>37</v>
      </c>
      <c r="C163" s="95" t="s">
        <v>30</v>
      </c>
      <c r="D163" s="91">
        <v>70642</v>
      </c>
      <c r="E163" s="128" t="s">
        <v>38</v>
      </c>
      <c r="F163" s="92" t="s">
        <v>30</v>
      </c>
    </row>
    <row r="164" spans="1:6" ht="26.25">
      <c r="A164" s="125" t="s">
        <v>39</v>
      </c>
      <c r="B164" s="117" t="s">
        <v>40</v>
      </c>
      <c r="C164" s="98" t="s">
        <v>30</v>
      </c>
      <c r="D164" s="99">
        <v>708</v>
      </c>
      <c r="E164" s="99" t="s">
        <v>41</v>
      </c>
      <c r="F164" s="100" t="s">
        <v>30</v>
      </c>
    </row>
    <row r="165" spans="1:6" ht="26.25">
      <c r="A165" s="126" t="s">
        <v>39</v>
      </c>
      <c r="B165" s="102" t="s">
        <v>42</v>
      </c>
      <c r="C165" s="103"/>
      <c r="D165" s="104">
        <v>741</v>
      </c>
      <c r="E165" s="129" t="s">
        <v>43</v>
      </c>
      <c r="F165" s="105"/>
    </row>
    <row r="166" spans="1:6" ht="26.25">
      <c r="A166" s="83">
        <v>64</v>
      </c>
      <c r="B166" s="84" t="s">
        <v>44</v>
      </c>
      <c r="C166" s="85" t="s">
        <v>30</v>
      </c>
      <c r="D166" s="106">
        <v>742</v>
      </c>
      <c r="E166" s="129" t="s">
        <v>45</v>
      </c>
      <c r="F166" s="107" t="s">
        <v>30</v>
      </c>
    </row>
    <row r="167" spans="1:6" ht="26.25">
      <c r="A167" s="88" t="s">
        <v>30</v>
      </c>
      <c r="B167" s="89" t="s">
        <v>30</v>
      </c>
      <c r="C167" s="108" t="s">
        <v>30</v>
      </c>
      <c r="D167" s="86">
        <v>743</v>
      </c>
      <c r="E167" s="129" t="s">
        <v>46</v>
      </c>
      <c r="F167" s="87" t="s">
        <v>30</v>
      </c>
    </row>
    <row r="168" spans="1:6" ht="26.25">
      <c r="A168" s="109" t="s">
        <v>30</v>
      </c>
      <c r="B168" s="110" t="s">
        <v>30</v>
      </c>
      <c r="C168" s="111" t="s">
        <v>30</v>
      </c>
      <c r="D168" s="112">
        <v>744</v>
      </c>
      <c r="E168" s="129" t="s">
        <v>47</v>
      </c>
      <c r="F168" s="113" t="s">
        <v>30</v>
      </c>
    </row>
    <row r="169" spans="1:6" ht="39">
      <c r="A169" s="88" t="s">
        <v>30</v>
      </c>
      <c r="B169" s="89" t="s">
        <v>30</v>
      </c>
      <c r="C169" s="108" t="s">
        <v>30</v>
      </c>
      <c r="D169" s="106">
        <v>7451</v>
      </c>
      <c r="E169" s="129" t="s">
        <v>48</v>
      </c>
      <c r="F169" s="107" t="s">
        <v>30</v>
      </c>
    </row>
    <row r="170" spans="1:6">
      <c r="A170" s="93" t="s">
        <v>30</v>
      </c>
      <c r="B170" s="114" t="s">
        <v>30</v>
      </c>
      <c r="C170" s="115" t="s">
        <v>30</v>
      </c>
      <c r="D170" s="112">
        <v>7452</v>
      </c>
      <c r="E170" s="116" t="s">
        <v>49</v>
      </c>
      <c r="F170" s="113" t="s">
        <v>30</v>
      </c>
    </row>
    <row r="171" spans="1:6" ht="26.25">
      <c r="A171" s="96" t="s">
        <v>30</v>
      </c>
      <c r="B171" s="117" t="s">
        <v>30</v>
      </c>
      <c r="C171" s="97" t="s">
        <v>30</v>
      </c>
      <c r="D171" s="97">
        <v>746</v>
      </c>
      <c r="E171" s="129" t="s">
        <v>50</v>
      </c>
      <c r="F171" s="98" t="s">
        <v>30</v>
      </c>
    </row>
    <row r="172" spans="1:6" ht="26.25">
      <c r="A172" s="101" t="s">
        <v>30</v>
      </c>
      <c r="B172" s="118" t="s">
        <v>30</v>
      </c>
      <c r="C172" s="102" t="s">
        <v>30</v>
      </c>
      <c r="D172" s="102">
        <v>747</v>
      </c>
      <c r="E172" s="129" t="s">
        <v>51</v>
      </c>
      <c r="F172" s="103" t="s">
        <v>30</v>
      </c>
    </row>
    <row r="173" spans="1:6" ht="26.25">
      <c r="A173" s="101" t="s">
        <v>30</v>
      </c>
      <c r="B173" s="118" t="s">
        <v>30</v>
      </c>
      <c r="C173" s="102" t="s">
        <v>30</v>
      </c>
      <c r="D173" s="102">
        <v>7481</v>
      </c>
      <c r="E173" s="129" t="s">
        <v>52</v>
      </c>
      <c r="F173" s="103" t="s">
        <v>30</v>
      </c>
    </row>
    <row r="174" spans="1:6" ht="26.25">
      <c r="A174" s="88">
        <v>65</v>
      </c>
      <c r="B174" s="130" t="s">
        <v>53</v>
      </c>
      <c r="C174" s="119" t="s">
        <v>30</v>
      </c>
      <c r="D174" s="102">
        <v>7488</v>
      </c>
      <c r="E174" s="129" t="s">
        <v>54</v>
      </c>
      <c r="F174" s="103" t="s">
        <v>30</v>
      </c>
    </row>
    <row r="175" spans="1:6">
      <c r="A175" s="109">
        <v>66</v>
      </c>
      <c r="B175" s="110" t="s">
        <v>55</v>
      </c>
      <c r="C175" s="119" t="s">
        <v>30</v>
      </c>
      <c r="D175" s="102">
        <v>75</v>
      </c>
      <c r="E175" s="97" t="s">
        <v>56</v>
      </c>
      <c r="F175" s="103" t="s">
        <v>30</v>
      </c>
    </row>
    <row r="176" spans="1:6">
      <c r="A176" s="88">
        <v>67</v>
      </c>
      <c r="B176" s="89" t="s">
        <v>57</v>
      </c>
      <c r="C176" s="119" t="s">
        <v>30</v>
      </c>
      <c r="D176" s="102">
        <v>76</v>
      </c>
      <c r="E176" s="102" t="s">
        <v>58</v>
      </c>
      <c r="F176" s="103" t="s">
        <v>30</v>
      </c>
    </row>
    <row r="177" spans="1:6" ht="51.75">
      <c r="A177" s="93">
        <v>68</v>
      </c>
      <c r="B177" s="114" t="s">
        <v>59</v>
      </c>
      <c r="C177" s="119" t="s">
        <v>30</v>
      </c>
      <c r="D177" s="102">
        <v>78</v>
      </c>
      <c r="E177" s="118" t="s">
        <v>60</v>
      </c>
      <c r="F177" s="103" t="s">
        <v>30</v>
      </c>
    </row>
    <row r="178" spans="1:6">
      <c r="A178" s="131" t="s">
        <v>61</v>
      </c>
      <c r="B178" s="132"/>
      <c r="C178" s="120">
        <f>SUM(C161:C177)</f>
        <v>0</v>
      </c>
      <c r="D178" s="135" t="s">
        <v>61</v>
      </c>
      <c r="E178" s="136"/>
      <c r="F178" s="120">
        <f>SUM(F161:F177)</f>
        <v>0</v>
      </c>
    </row>
    <row r="179" spans="1:6" ht="26.25">
      <c r="A179" s="121">
        <v>86</v>
      </c>
      <c r="B179" s="122" t="s">
        <v>62</v>
      </c>
      <c r="C179" s="113"/>
      <c r="D179" s="112">
        <v>87</v>
      </c>
      <c r="E179" s="112" t="s">
        <v>63</v>
      </c>
      <c r="F179" s="113"/>
    </row>
    <row r="180" spans="1:6" ht="15" customHeight="1">
      <c r="A180" s="131" t="s">
        <v>64</v>
      </c>
      <c r="B180" s="132"/>
      <c r="C180" s="123">
        <f>SUM(C178:C179)</f>
        <v>0</v>
      </c>
      <c r="D180" s="145" t="s">
        <v>65</v>
      </c>
      <c r="E180" s="132"/>
      <c r="F180" s="123">
        <f>SUM(F178:F179)</f>
        <v>0</v>
      </c>
    </row>
  </sheetData>
  <mergeCells count="19">
    <mergeCell ref="A111:E133"/>
    <mergeCell ref="A34:E34"/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zoomScaleNormal="100" workbookViewId="0">
      <selection activeCell="D25" sqref="D2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66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21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46" t="s">
        <v>67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68</v>
      </c>
      <c r="B7" s="193"/>
      <c r="C7" s="193"/>
      <c r="D7" s="194"/>
      <c r="E7" s="1"/>
    </row>
    <row r="8" spans="1:8" ht="15.75">
      <c r="A8" s="67" t="s">
        <v>69</v>
      </c>
      <c r="B8" s="68"/>
      <c r="C8" s="68"/>
      <c r="D8" s="69"/>
      <c r="E8" s="1"/>
    </row>
    <row r="9" spans="1:8" ht="15.75">
      <c r="A9" s="192" t="s">
        <v>70</v>
      </c>
      <c r="B9" s="193"/>
      <c r="C9" s="193"/>
      <c r="D9" s="194"/>
      <c r="E9" s="1"/>
    </row>
    <row r="10" spans="1:8" ht="15.75">
      <c r="A10" s="192" t="s">
        <v>71</v>
      </c>
      <c r="B10" s="193"/>
      <c r="C10" s="193"/>
      <c r="D10" s="194"/>
      <c r="E10" s="1"/>
    </row>
    <row r="11" spans="1:8" ht="15.75">
      <c r="A11" s="192" t="s">
        <v>72</v>
      </c>
      <c r="B11" s="193"/>
      <c r="C11" s="193"/>
      <c r="D11" s="194"/>
      <c r="E11" s="1"/>
    </row>
    <row r="12" spans="1:8" ht="15.75">
      <c r="A12" s="192" t="s">
        <v>73</v>
      </c>
      <c r="B12" s="193"/>
      <c r="C12" s="193"/>
      <c r="D12" s="194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98" t="s">
        <v>84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85</v>
      </c>
    </row>
    <row r="47" spans="1:5" ht="16.5" customHeight="1">
      <c r="A47" s="179" t="s">
        <v>86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87</v>
      </c>
    </row>
    <row r="69" spans="1:5" ht="18.75" customHeight="1">
      <c r="A69" s="179" t="s">
        <v>88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91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29</v>
      </c>
      <c r="B158" s="124"/>
      <c r="C158" s="124"/>
      <c r="D158" s="124"/>
      <c r="E158" s="124"/>
      <c r="F158" s="124"/>
    </row>
    <row r="159" spans="1:6" ht="15.75">
      <c r="A159" s="76" t="s">
        <v>30</v>
      </c>
      <c r="B159" s="77" t="s">
        <v>30</v>
      </c>
      <c r="C159" s="77" t="s">
        <v>30</v>
      </c>
      <c r="D159" s="77" t="s">
        <v>30</v>
      </c>
      <c r="E159" s="77" t="s">
        <v>30</v>
      </c>
      <c r="F159" s="77" t="s">
        <v>30</v>
      </c>
    </row>
    <row r="160" spans="1:6">
      <c r="A160" s="78" t="s">
        <v>30</v>
      </c>
      <c r="B160" s="79" t="s">
        <v>31</v>
      </c>
      <c r="C160" s="80" t="s">
        <v>30</v>
      </c>
      <c r="D160" s="81" t="s">
        <v>30</v>
      </c>
      <c r="E160" s="79" t="s">
        <v>32</v>
      </c>
      <c r="F160" s="82" t="s">
        <v>30</v>
      </c>
    </row>
    <row r="161" spans="1:6">
      <c r="A161" s="83">
        <v>60</v>
      </c>
      <c r="B161" s="84" t="s">
        <v>33</v>
      </c>
      <c r="C161" s="85"/>
      <c r="D161" s="86">
        <v>70623</v>
      </c>
      <c r="E161" s="86" t="s">
        <v>34</v>
      </c>
      <c r="F161" s="87" t="s">
        <v>30</v>
      </c>
    </row>
    <row r="162" spans="1:6">
      <c r="A162" s="88">
        <v>61</v>
      </c>
      <c r="B162" s="89" t="s">
        <v>35</v>
      </c>
      <c r="C162" s="90"/>
      <c r="D162" s="91">
        <v>70624</v>
      </c>
      <c r="E162" s="91" t="s">
        <v>36</v>
      </c>
      <c r="F162" s="92" t="s">
        <v>30</v>
      </c>
    </row>
    <row r="163" spans="1:6" ht="26.25">
      <c r="A163" s="93">
        <v>62</v>
      </c>
      <c r="B163" s="94" t="s">
        <v>37</v>
      </c>
      <c r="C163" s="95" t="s">
        <v>30</v>
      </c>
      <c r="D163" s="91">
        <v>70642</v>
      </c>
      <c r="E163" s="128" t="s">
        <v>38</v>
      </c>
      <c r="F163" s="92" t="s">
        <v>30</v>
      </c>
    </row>
    <row r="164" spans="1:6" ht="26.25">
      <c r="A164" s="125" t="s">
        <v>39</v>
      </c>
      <c r="B164" s="117" t="s">
        <v>40</v>
      </c>
      <c r="C164" s="98" t="s">
        <v>30</v>
      </c>
      <c r="D164" s="99">
        <v>708</v>
      </c>
      <c r="E164" s="99" t="s">
        <v>41</v>
      </c>
      <c r="F164" s="100" t="s">
        <v>30</v>
      </c>
    </row>
    <row r="165" spans="1:6" ht="26.25">
      <c r="A165" s="126" t="s">
        <v>39</v>
      </c>
      <c r="B165" s="102" t="s">
        <v>42</v>
      </c>
      <c r="C165" s="103" t="s">
        <v>30</v>
      </c>
      <c r="D165" s="104">
        <v>741</v>
      </c>
      <c r="E165" s="129" t="s">
        <v>43</v>
      </c>
      <c r="F165" s="105" t="s">
        <v>30</v>
      </c>
    </row>
    <row r="166" spans="1:6" ht="26.25">
      <c r="A166" s="83">
        <v>64</v>
      </c>
      <c r="B166" s="84" t="s">
        <v>44</v>
      </c>
      <c r="C166" s="85" t="s">
        <v>30</v>
      </c>
      <c r="D166" s="106">
        <v>742</v>
      </c>
      <c r="E166" s="129" t="s">
        <v>45</v>
      </c>
      <c r="F166" s="107" t="s">
        <v>30</v>
      </c>
    </row>
    <row r="167" spans="1:6" ht="26.25">
      <c r="A167" s="88" t="s">
        <v>30</v>
      </c>
      <c r="B167" s="89" t="s">
        <v>30</v>
      </c>
      <c r="C167" s="108" t="s">
        <v>30</v>
      </c>
      <c r="D167" s="86">
        <v>743</v>
      </c>
      <c r="E167" s="129" t="s">
        <v>46</v>
      </c>
      <c r="F167" s="87" t="s">
        <v>30</v>
      </c>
    </row>
    <row r="168" spans="1:6" ht="26.25">
      <c r="A168" s="109" t="s">
        <v>30</v>
      </c>
      <c r="B168" s="110" t="s">
        <v>30</v>
      </c>
      <c r="C168" s="111" t="s">
        <v>30</v>
      </c>
      <c r="D168" s="112">
        <v>744</v>
      </c>
      <c r="E168" s="129" t="s">
        <v>47</v>
      </c>
      <c r="F168" s="113" t="s">
        <v>30</v>
      </c>
    </row>
    <row r="169" spans="1:6" ht="39">
      <c r="A169" s="88" t="s">
        <v>30</v>
      </c>
      <c r="B169" s="89" t="s">
        <v>30</v>
      </c>
      <c r="C169" s="108" t="s">
        <v>30</v>
      </c>
      <c r="D169" s="106">
        <v>7451</v>
      </c>
      <c r="E169" s="129" t="s">
        <v>48</v>
      </c>
      <c r="F169" s="107" t="s">
        <v>30</v>
      </c>
    </row>
    <row r="170" spans="1:6">
      <c r="A170" s="93" t="s">
        <v>30</v>
      </c>
      <c r="B170" s="114" t="s">
        <v>30</v>
      </c>
      <c r="C170" s="115" t="s">
        <v>30</v>
      </c>
      <c r="D170" s="112">
        <v>7452</v>
      </c>
      <c r="E170" s="116" t="s">
        <v>49</v>
      </c>
      <c r="F170" s="113" t="s">
        <v>30</v>
      </c>
    </row>
    <row r="171" spans="1:6" ht="26.25">
      <c r="A171" s="96" t="s">
        <v>30</v>
      </c>
      <c r="B171" s="117" t="s">
        <v>30</v>
      </c>
      <c r="C171" s="97" t="s">
        <v>30</v>
      </c>
      <c r="D171" s="97">
        <v>746</v>
      </c>
      <c r="E171" s="129" t="s">
        <v>50</v>
      </c>
      <c r="F171" s="98" t="s">
        <v>30</v>
      </c>
    </row>
    <row r="172" spans="1:6" ht="26.25">
      <c r="A172" s="101" t="s">
        <v>30</v>
      </c>
      <c r="B172" s="118" t="s">
        <v>30</v>
      </c>
      <c r="C172" s="102" t="s">
        <v>30</v>
      </c>
      <c r="D172" s="102">
        <v>747</v>
      </c>
      <c r="E172" s="129" t="s">
        <v>51</v>
      </c>
      <c r="F172" s="103" t="s">
        <v>30</v>
      </c>
    </row>
    <row r="173" spans="1:6" ht="26.25">
      <c r="A173" s="101" t="s">
        <v>30</v>
      </c>
      <c r="B173" s="118" t="s">
        <v>30</v>
      </c>
      <c r="C173" s="102" t="s">
        <v>30</v>
      </c>
      <c r="D173" s="102">
        <v>7481</v>
      </c>
      <c r="E173" s="129" t="s">
        <v>52</v>
      </c>
      <c r="F173" s="103" t="s">
        <v>30</v>
      </c>
    </row>
    <row r="174" spans="1:6" ht="26.25">
      <c r="A174" s="88">
        <v>65</v>
      </c>
      <c r="B174" s="130" t="s">
        <v>53</v>
      </c>
      <c r="C174" s="119" t="s">
        <v>30</v>
      </c>
      <c r="D174" s="102">
        <v>7488</v>
      </c>
      <c r="E174" s="129" t="s">
        <v>54</v>
      </c>
      <c r="F174" s="103" t="s">
        <v>30</v>
      </c>
    </row>
    <row r="175" spans="1:6">
      <c r="A175" s="109">
        <v>66</v>
      </c>
      <c r="B175" s="110" t="s">
        <v>55</v>
      </c>
      <c r="C175" s="119" t="s">
        <v>30</v>
      </c>
      <c r="D175" s="102">
        <v>75</v>
      </c>
      <c r="E175" s="97" t="s">
        <v>56</v>
      </c>
      <c r="F175" s="103" t="s">
        <v>30</v>
      </c>
    </row>
    <row r="176" spans="1:6">
      <c r="A176" s="88">
        <v>67</v>
      </c>
      <c r="B176" s="89" t="s">
        <v>57</v>
      </c>
      <c r="C176" s="119" t="s">
        <v>30</v>
      </c>
      <c r="D176" s="102">
        <v>76</v>
      </c>
      <c r="E176" s="102" t="s">
        <v>58</v>
      </c>
      <c r="F176" s="103" t="s">
        <v>30</v>
      </c>
    </row>
    <row r="177" spans="1:6" ht="51.75">
      <c r="A177" s="93">
        <v>68</v>
      </c>
      <c r="B177" s="114" t="s">
        <v>59</v>
      </c>
      <c r="C177" s="119" t="s">
        <v>30</v>
      </c>
      <c r="D177" s="102">
        <v>78</v>
      </c>
      <c r="E177" s="118" t="s">
        <v>60</v>
      </c>
      <c r="F177" s="103" t="s">
        <v>30</v>
      </c>
    </row>
    <row r="178" spans="1:6">
      <c r="A178" s="131" t="s">
        <v>61</v>
      </c>
      <c r="B178" s="132"/>
      <c r="C178" s="120">
        <f>SUM(C161:C177)</f>
        <v>0</v>
      </c>
      <c r="D178" s="131" t="s">
        <v>61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62</v>
      </c>
      <c r="C179" s="113" t="s">
        <v>30</v>
      </c>
      <c r="D179" s="112">
        <v>87</v>
      </c>
      <c r="E179" s="112" t="s">
        <v>63</v>
      </c>
      <c r="F179" s="113" t="s">
        <v>30</v>
      </c>
    </row>
    <row r="180" spans="1:6" ht="15" customHeight="1">
      <c r="A180" s="131" t="s">
        <v>64</v>
      </c>
      <c r="B180" s="132"/>
      <c r="C180" s="123">
        <f>SUM(C178:C179)</f>
        <v>0</v>
      </c>
      <c r="D180" s="145" t="s">
        <v>65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66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21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67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68</v>
      </c>
      <c r="B7" s="193"/>
      <c r="C7" s="193"/>
      <c r="D7" s="194"/>
      <c r="E7" s="1"/>
    </row>
    <row r="8" spans="1:8" ht="15.75">
      <c r="A8" s="67" t="s">
        <v>69</v>
      </c>
      <c r="B8" s="68"/>
      <c r="C8" s="68"/>
      <c r="D8" s="69"/>
      <c r="E8" s="1"/>
    </row>
    <row r="9" spans="1:8" ht="15.75">
      <c r="A9" s="192" t="s">
        <v>70</v>
      </c>
      <c r="B9" s="193"/>
      <c r="C9" s="193"/>
      <c r="D9" s="194"/>
      <c r="E9" s="1"/>
    </row>
    <row r="10" spans="1:8" ht="15.75">
      <c r="A10" s="192" t="s">
        <v>71</v>
      </c>
      <c r="B10" s="193"/>
      <c r="C10" s="193"/>
      <c r="D10" s="194"/>
      <c r="E10" s="1"/>
    </row>
    <row r="11" spans="1:8" ht="15.75">
      <c r="A11" s="192" t="s">
        <v>72</v>
      </c>
      <c r="B11" s="193"/>
      <c r="C11" s="193"/>
      <c r="D11" s="194"/>
      <c r="E11" s="1"/>
    </row>
    <row r="12" spans="1:8" ht="15.75">
      <c r="A12" s="192" t="s">
        <v>73</v>
      </c>
      <c r="B12" s="193"/>
      <c r="C12" s="193"/>
      <c r="D12" s="194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98" t="s">
        <v>84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85</v>
      </c>
    </row>
    <row r="47" spans="1:5" ht="16.5" customHeight="1">
      <c r="A47" s="179" t="s">
        <v>86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87</v>
      </c>
    </row>
    <row r="69" spans="1:5" ht="18.75" customHeight="1">
      <c r="A69" s="179" t="s">
        <v>88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91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99"/>
      <c r="C112" s="199"/>
      <c r="D112" s="199"/>
      <c r="E112" s="180"/>
    </row>
    <row r="113" spans="1:5">
      <c r="A113" s="178"/>
      <c r="B113" s="199"/>
      <c r="C113" s="199"/>
      <c r="D113" s="199"/>
      <c r="E113" s="180"/>
    </row>
    <row r="114" spans="1:5">
      <c r="A114" s="178"/>
      <c r="B114" s="199"/>
      <c r="C114" s="199"/>
      <c r="D114" s="199"/>
      <c r="E114" s="180"/>
    </row>
    <row r="115" spans="1:5">
      <c r="A115" s="178"/>
      <c r="B115" s="199"/>
      <c r="C115" s="199"/>
      <c r="D115" s="199"/>
      <c r="E115" s="180"/>
    </row>
    <row r="116" spans="1:5">
      <c r="A116" s="178"/>
      <c r="B116" s="199"/>
      <c r="C116" s="199"/>
      <c r="D116" s="199"/>
      <c r="E116" s="180"/>
    </row>
    <row r="117" spans="1:5">
      <c r="A117" s="178"/>
      <c r="B117" s="199"/>
      <c r="C117" s="199"/>
      <c r="D117" s="199"/>
      <c r="E117" s="180"/>
    </row>
    <row r="118" spans="1:5">
      <c r="A118" s="178"/>
      <c r="B118" s="199"/>
      <c r="C118" s="199"/>
      <c r="D118" s="199"/>
      <c r="E118" s="180"/>
    </row>
    <row r="119" spans="1:5">
      <c r="A119" s="178"/>
      <c r="B119" s="199"/>
      <c r="C119" s="199"/>
      <c r="D119" s="199"/>
      <c r="E119" s="180"/>
    </row>
    <row r="120" spans="1:5">
      <c r="A120" s="178"/>
      <c r="B120" s="199"/>
      <c r="C120" s="199"/>
      <c r="D120" s="199"/>
      <c r="E120" s="180"/>
    </row>
    <row r="121" spans="1:5">
      <c r="A121" s="178"/>
      <c r="B121" s="199"/>
      <c r="C121" s="199"/>
      <c r="D121" s="199"/>
      <c r="E121" s="180"/>
    </row>
    <row r="122" spans="1:5">
      <c r="A122" s="178"/>
      <c r="B122" s="199"/>
      <c r="C122" s="199"/>
      <c r="D122" s="199"/>
      <c r="E122" s="180"/>
    </row>
    <row r="123" spans="1:5">
      <c r="A123" s="178"/>
      <c r="B123" s="199"/>
      <c r="C123" s="199"/>
      <c r="D123" s="199"/>
      <c r="E123" s="180"/>
    </row>
    <row r="124" spans="1:5">
      <c r="A124" s="178"/>
      <c r="B124" s="199"/>
      <c r="C124" s="199"/>
      <c r="D124" s="199"/>
      <c r="E124" s="180"/>
    </row>
    <row r="125" spans="1:5">
      <c r="A125" s="178"/>
      <c r="B125" s="199"/>
      <c r="C125" s="199"/>
      <c r="D125" s="199"/>
      <c r="E125" s="180"/>
    </row>
    <row r="126" spans="1:5">
      <c r="A126" s="178"/>
      <c r="B126" s="199"/>
      <c r="C126" s="199"/>
      <c r="D126" s="199"/>
      <c r="E126" s="180"/>
    </row>
    <row r="127" spans="1:5">
      <c r="A127" s="178"/>
      <c r="B127" s="199"/>
      <c r="C127" s="199"/>
      <c r="D127" s="199"/>
      <c r="E127" s="180"/>
    </row>
    <row r="128" spans="1:5">
      <c r="A128" s="178"/>
      <c r="B128" s="199"/>
      <c r="C128" s="199"/>
      <c r="D128" s="199"/>
      <c r="E128" s="180"/>
    </row>
    <row r="129" spans="1:5">
      <c r="A129" s="178"/>
      <c r="B129" s="199"/>
      <c r="C129" s="199"/>
      <c r="D129" s="199"/>
      <c r="E129" s="180"/>
    </row>
    <row r="130" spans="1:5">
      <c r="A130" s="178"/>
      <c r="B130" s="199"/>
      <c r="C130" s="199"/>
      <c r="D130" s="199"/>
      <c r="E130" s="180"/>
    </row>
    <row r="131" spans="1:5">
      <c r="A131" s="178"/>
      <c r="B131" s="199"/>
      <c r="C131" s="199"/>
      <c r="D131" s="199"/>
      <c r="E131" s="180"/>
    </row>
    <row r="132" spans="1:5" ht="5.25" customHeight="1">
      <c r="A132" s="178"/>
      <c r="B132" s="199"/>
      <c r="C132" s="199"/>
      <c r="D132" s="19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29</v>
      </c>
      <c r="B158" s="124"/>
      <c r="C158" s="124"/>
      <c r="D158" s="124"/>
      <c r="E158" s="124"/>
      <c r="F158" s="124"/>
    </row>
    <row r="159" spans="1:6" ht="15.75">
      <c r="A159" s="76" t="s">
        <v>30</v>
      </c>
      <c r="B159" s="77" t="s">
        <v>30</v>
      </c>
      <c r="C159" s="77" t="s">
        <v>30</v>
      </c>
      <c r="D159" s="77" t="s">
        <v>30</v>
      </c>
      <c r="E159" s="77" t="s">
        <v>30</v>
      </c>
      <c r="F159" s="77" t="s">
        <v>30</v>
      </c>
    </row>
    <row r="160" spans="1:6">
      <c r="A160" s="78" t="s">
        <v>30</v>
      </c>
      <c r="B160" s="79" t="s">
        <v>31</v>
      </c>
      <c r="C160" s="80" t="s">
        <v>30</v>
      </c>
      <c r="D160" s="81" t="s">
        <v>30</v>
      </c>
      <c r="E160" s="79" t="s">
        <v>32</v>
      </c>
      <c r="F160" s="82" t="s">
        <v>30</v>
      </c>
    </row>
    <row r="161" spans="1:6">
      <c r="A161" s="83">
        <v>60</v>
      </c>
      <c r="B161" s="84" t="s">
        <v>33</v>
      </c>
      <c r="C161" s="85"/>
      <c r="D161" s="86">
        <v>70623</v>
      </c>
      <c r="E161" s="86" t="s">
        <v>34</v>
      </c>
      <c r="F161" s="87" t="s">
        <v>30</v>
      </c>
    </row>
    <row r="162" spans="1:6">
      <c r="A162" s="88">
        <v>61</v>
      </c>
      <c r="B162" s="89" t="s">
        <v>35</v>
      </c>
      <c r="C162" s="90"/>
      <c r="D162" s="91">
        <v>70624</v>
      </c>
      <c r="E162" s="91" t="s">
        <v>36</v>
      </c>
      <c r="F162" s="92" t="s">
        <v>30</v>
      </c>
    </row>
    <row r="163" spans="1:6" ht="26.25">
      <c r="A163" s="93">
        <v>62</v>
      </c>
      <c r="B163" s="94" t="s">
        <v>37</v>
      </c>
      <c r="C163" s="95"/>
      <c r="D163" s="91">
        <v>70642</v>
      </c>
      <c r="E163" s="128" t="s">
        <v>38</v>
      </c>
      <c r="F163" s="92" t="s">
        <v>30</v>
      </c>
    </row>
    <row r="164" spans="1:6" ht="26.25">
      <c r="A164" s="125" t="s">
        <v>39</v>
      </c>
      <c r="B164" s="117" t="s">
        <v>40</v>
      </c>
      <c r="C164" s="98"/>
      <c r="D164" s="99">
        <v>708</v>
      </c>
      <c r="E164" s="99" t="s">
        <v>41</v>
      </c>
      <c r="F164" s="100" t="s">
        <v>30</v>
      </c>
    </row>
    <row r="165" spans="1:6" ht="26.25">
      <c r="A165" s="126" t="s">
        <v>39</v>
      </c>
      <c r="B165" s="102" t="s">
        <v>42</v>
      </c>
      <c r="C165" s="103"/>
      <c r="D165" s="104">
        <v>741</v>
      </c>
      <c r="E165" s="129" t="s">
        <v>43</v>
      </c>
      <c r="F165" s="105" t="s">
        <v>30</v>
      </c>
    </row>
    <row r="166" spans="1:6" ht="26.25">
      <c r="A166" s="83">
        <v>64</v>
      </c>
      <c r="B166" s="84" t="s">
        <v>44</v>
      </c>
      <c r="C166" s="85"/>
      <c r="D166" s="106">
        <v>742</v>
      </c>
      <c r="E166" s="129" t="s">
        <v>45</v>
      </c>
      <c r="F166" s="107" t="s">
        <v>30</v>
      </c>
    </row>
    <row r="167" spans="1:6" ht="26.25">
      <c r="A167" s="88" t="s">
        <v>30</v>
      </c>
      <c r="B167" s="89" t="s">
        <v>30</v>
      </c>
      <c r="C167" s="108" t="s">
        <v>30</v>
      </c>
      <c r="D167" s="86">
        <v>743</v>
      </c>
      <c r="E167" s="129" t="s">
        <v>46</v>
      </c>
      <c r="F167" s="87" t="s">
        <v>30</v>
      </c>
    </row>
    <row r="168" spans="1:6" ht="26.25">
      <c r="A168" s="109" t="s">
        <v>30</v>
      </c>
      <c r="B168" s="110" t="s">
        <v>30</v>
      </c>
      <c r="C168" s="111" t="s">
        <v>30</v>
      </c>
      <c r="D168" s="112">
        <v>744</v>
      </c>
      <c r="E168" s="129" t="s">
        <v>47</v>
      </c>
      <c r="F168" s="113" t="s">
        <v>30</v>
      </c>
    </row>
    <row r="169" spans="1:6" ht="39">
      <c r="A169" s="88" t="s">
        <v>30</v>
      </c>
      <c r="B169" s="89" t="s">
        <v>30</v>
      </c>
      <c r="C169" s="108" t="s">
        <v>30</v>
      </c>
      <c r="D169" s="106">
        <v>7451</v>
      </c>
      <c r="E169" s="129" t="s">
        <v>48</v>
      </c>
      <c r="F169" s="107" t="s">
        <v>30</v>
      </c>
    </row>
    <row r="170" spans="1:6">
      <c r="A170" s="93" t="s">
        <v>30</v>
      </c>
      <c r="B170" s="114" t="s">
        <v>30</v>
      </c>
      <c r="C170" s="115" t="s">
        <v>30</v>
      </c>
      <c r="D170" s="112">
        <v>7452</v>
      </c>
      <c r="E170" s="116" t="s">
        <v>49</v>
      </c>
      <c r="F170" s="113" t="s">
        <v>30</v>
      </c>
    </row>
    <row r="171" spans="1:6" ht="26.25">
      <c r="A171" s="96" t="s">
        <v>30</v>
      </c>
      <c r="B171" s="117" t="s">
        <v>30</v>
      </c>
      <c r="C171" s="97" t="s">
        <v>30</v>
      </c>
      <c r="D171" s="97">
        <v>746</v>
      </c>
      <c r="E171" s="129" t="s">
        <v>50</v>
      </c>
      <c r="F171" s="98" t="s">
        <v>30</v>
      </c>
    </row>
    <row r="172" spans="1:6" ht="26.25">
      <c r="A172" s="101" t="s">
        <v>30</v>
      </c>
      <c r="B172" s="118" t="s">
        <v>30</v>
      </c>
      <c r="C172" s="102" t="s">
        <v>30</v>
      </c>
      <c r="D172" s="102">
        <v>747</v>
      </c>
      <c r="E172" s="129" t="s">
        <v>51</v>
      </c>
      <c r="F172" s="103" t="s">
        <v>30</v>
      </c>
    </row>
    <row r="173" spans="1:6" ht="26.25">
      <c r="A173" s="101" t="s">
        <v>30</v>
      </c>
      <c r="B173" s="118" t="s">
        <v>30</v>
      </c>
      <c r="C173" s="102" t="s">
        <v>30</v>
      </c>
      <c r="D173" s="102">
        <v>7481</v>
      </c>
      <c r="E173" s="129" t="s">
        <v>52</v>
      </c>
      <c r="F173" s="103" t="s">
        <v>30</v>
      </c>
    </row>
    <row r="174" spans="1:6" ht="26.25">
      <c r="A174" s="88">
        <v>65</v>
      </c>
      <c r="B174" s="130" t="s">
        <v>53</v>
      </c>
      <c r="C174" s="119" t="s">
        <v>30</v>
      </c>
      <c r="D174" s="102">
        <v>7488</v>
      </c>
      <c r="E174" s="129" t="s">
        <v>54</v>
      </c>
      <c r="F174" s="103" t="s">
        <v>30</v>
      </c>
    </row>
    <row r="175" spans="1:6">
      <c r="A175" s="109">
        <v>66</v>
      </c>
      <c r="B175" s="110" t="s">
        <v>55</v>
      </c>
      <c r="C175" s="119" t="s">
        <v>30</v>
      </c>
      <c r="D175" s="102">
        <v>75</v>
      </c>
      <c r="E175" s="97" t="s">
        <v>56</v>
      </c>
      <c r="F175" s="103" t="s">
        <v>30</v>
      </c>
    </row>
    <row r="176" spans="1:6">
      <c r="A176" s="88">
        <v>67</v>
      </c>
      <c r="B176" s="89" t="s">
        <v>57</v>
      </c>
      <c r="C176" s="119" t="s">
        <v>30</v>
      </c>
      <c r="D176" s="102">
        <v>76</v>
      </c>
      <c r="E176" s="102" t="s">
        <v>58</v>
      </c>
      <c r="F176" s="103" t="s">
        <v>30</v>
      </c>
    </row>
    <row r="177" spans="1:6" ht="51.75">
      <c r="A177" s="93">
        <v>68</v>
      </c>
      <c r="B177" s="114" t="s">
        <v>59</v>
      </c>
      <c r="C177" s="119" t="s">
        <v>30</v>
      </c>
      <c r="D177" s="102">
        <v>78</v>
      </c>
      <c r="E177" s="118" t="s">
        <v>60</v>
      </c>
      <c r="F177" s="103" t="s">
        <v>30</v>
      </c>
    </row>
    <row r="178" spans="1:6">
      <c r="A178" s="131" t="s">
        <v>61</v>
      </c>
      <c r="B178" s="132"/>
      <c r="C178" s="120">
        <f>SUM(C161:C177)</f>
        <v>0</v>
      </c>
      <c r="D178" s="131" t="s">
        <v>61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62</v>
      </c>
      <c r="C179" s="113" t="s">
        <v>30</v>
      </c>
      <c r="D179" s="112">
        <v>87</v>
      </c>
      <c r="E179" s="112" t="s">
        <v>63</v>
      </c>
      <c r="F179" s="113" t="s">
        <v>30</v>
      </c>
    </row>
    <row r="180" spans="1:6" ht="15" customHeight="1">
      <c r="A180" s="131" t="s">
        <v>64</v>
      </c>
      <c r="B180" s="132"/>
      <c r="C180" s="123">
        <f>SUM(C178:C179)</f>
        <v>0</v>
      </c>
      <c r="D180" s="145" t="s">
        <v>65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zoomScaleNormal="100" workbookViewId="0">
      <selection activeCell="A5" sqref="A5:E5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66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21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67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68</v>
      </c>
      <c r="B7" s="193"/>
      <c r="C7" s="193"/>
      <c r="D7" s="194"/>
      <c r="E7" s="1"/>
    </row>
    <row r="8" spans="1:8" ht="15.75">
      <c r="A8" s="67" t="s">
        <v>69</v>
      </c>
      <c r="B8" s="68"/>
      <c r="C8" s="68"/>
      <c r="D8" s="69"/>
      <c r="E8" s="1"/>
    </row>
    <row r="9" spans="1:8" ht="15.75">
      <c r="A9" s="192" t="s">
        <v>70</v>
      </c>
      <c r="B9" s="193"/>
      <c r="C9" s="193"/>
      <c r="D9" s="194"/>
      <c r="E9" s="1"/>
    </row>
    <row r="10" spans="1:8" ht="15.75">
      <c r="A10" s="192" t="s">
        <v>71</v>
      </c>
      <c r="B10" s="193"/>
      <c r="C10" s="193"/>
      <c r="D10" s="194"/>
      <c r="E10" s="1"/>
    </row>
    <row r="11" spans="1:8" ht="15.75">
      <c r="A11" s="192" t="s">
        <v>72</v>
      </c>
      <c r="B11" s="193"/>
      <c r="C11" s="193"/>
      <c r="D11" s="194"/>
      <c r="E11" s="1"/>
    </row>
    <row r="12" spans="1:8" ht="15.75">
      <c r="A12" s="192" t="s">
        <v>73</v>
      </c>
      <c r="B12" s="193"/>
      <c r="C12" s="193"/>
      <c r="D12" s="194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98" t="s">
        <v>84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85</v>
      </c>
    </row>
    <row r="47" spans="1:5" ht="16.5" customHeight="1">
      <c r="A47" s="179" t="s">
        <v>86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87</v>
      </c>
    </row>
    <row r="69" spans="1:5" ht="18.75" customHeight="1">
      <c r="A69" s="179" t="s">
        <v>88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91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29</v>
      </c>
      <c r="B158" s="124"/>
      <c r="C158" s="124"/>
      <c r="D158" s="124"/>
      <c r="E158" s="124"/>
      <c r="F158" s="124"/>
    </row>
    <row r="159" spans="1:6" ht="15.75">
      <c r="A159" s="76" t="s">
        <v>30</v>
      </c>
      <c r="B159" s="77" t="s">
        <v>30</v>
      </c>
      <c r="C159" s="77" t="s">
        <v>30</v>
      </c>
      <c r="D159" s="77" t="s">
        <v>30</v>
      </c>
      <c r="E159" s="77" t="s">
        <v>30</v>
      </c>
      <c r="F159" s="77" t="s">
        <v>30</v>
      </c>
    </row>
    <row r="160" spans="1:6">
      <c r="A160" s="78" t="s">
        <v>30</v>
      </c>
      <c r="B160" s="79" t="s">
        <v>31</v>
      </c>
      <c r="C160" s="80" t="s">
        <v>30</v>
      </c>
      <c r="D160" s="81" t="s">
        <v>30</v>
      </c>
      <c r="E160" s="79" t="s">
        <v>32</v>
      </c>
      <c r="F160" s="82" t="s">
        <v>30</v>
      </c>
    </row>
    <row r="161" spans="1:6">
      <c r="A161" s="83">
        <v>60</v>
      </c>
      <c r="B161" s="84" t="s">
        <v>33</v>
      </c>
      <c r="C161" s="85"/>
      <c r="D161" s="86">
        <v>70623</v>
      </c>
      <c r="E161" s="86" t="s">
        <v>34</v>
      </c>
      <c r="F161" s="87" t="s">
        <v>30</v>
      </c>
    </row>
    <row r="162" spans="1:6">
      <c r="A162" s="88">
        <v>61</v>
      </c>
      <c r="B162" s="89" t="s">
        <v>35</v>
      </c>
      <c r="C162" s="90"/>
      <c r="D162" s="91">
        <v>70624</v>
      </c>
      <c r="E162" s="91" t="s">
        <v>36</v>
      </c>
      <c r="F162" s="92" t="s">
        <v>30</v>
      </c>
    </row>
    <row r="163" spans="1:6" ht="26.25">
      <c r="A163" s="93">
        <v>62</v>
      </c>
      <c r="B163" s="94" t="s">
        <v>37</v>
      </c>
      <c r="C163" s="95"/>
      <c r="D163" s="91">
        <v>70642</v>
      </c>
      <c r="E163" s="128" t="s">
        <v>38</v>
      </c>
      <c r="F163" s="92" t="s">
        <v>30</v>
      </c>
    </row>
    <row r="164" spans="1:6" ht="26.25">
      <c r="A164" s="125" t="s">
        <v>39</v>
      </c>
      <c r="B164" s="117" t="s">
        <v>40</v>
      </c>
      <c r="C164" s="98"/>
      <c r="D164" s="99">
        <v>708</v>
      </c>
      <c r="E164" s="99" t="s">
        <v>41</v>
      </c>
      <c r="F164" s="100" t="s">
        <v>30</v>
      </c>
    </row>
    <row r="165" spans="1:6" ht="26.25">
      <c r="A165" s="126" t="s">
        <v>39</v>
      </c>
      <c r="B165" s="102" t="s">
        <v>42</v>
      </c>
      <c r="C165" s="103" t="s">
        <v>30</v>
      </c>
      <c r="D165" s="104">
        <v>741</v>
      </c>
      <c r="E165" s="129" t="s">
        <v>43</v>
      </c>
      <c r="F165" s="105" t="s">
        <v>30</v>
      </c>
    </row>
    <row r="166" spans="1:6" ht="26.25">
      <c r="A166" s="83">
        <v>64</v>
      </c>
      <c r="B166" s="84" t="s">
        <v>44</v>
      </c>
      <c r="C166" s="85" t="s">
        <v>30</v>
      </c>
      <c r="D166" s="106">
        <v>742</v>
      </c>
      <c r="E166" s="129" t="s">
        <v>45</v>
      </c>
      <c r="F166" s="107" t="s">
        <v>30</v>
      </c>
    </row>
    <row r="167" spans="1:6" ht="26.25">
      <c r="A167" s="88" t="s">
        <v>30</v>
      </c>
      <c r="B167" s="89" t="s">
        <v>30</v>
      </c>
      <c r="C167" s="108" t="s">
        <v>30</v>
      </c>
      <c r="D167" s="86">
        <v>743</v>
      </c>
      <c r="E167" s="129" t="s">
        <v>46</v>
      </c>
      <c r="F167" s="87" t="s">
        <v>30</v>
      </c>
    </row>
    <row r="168" spans="1:6" ht="26.25">
      <c r="A168" s="109" t="s">
        <v>30</v>
      </c>
      <c r="B168" s="110" t="s">
        <v>30</v>
      </c>
      <c r="C168" s="111" t="s">
        <v>30</v>
      </c>
      <c r="D168" s="112">
        <v>744</v>
      </c>
      <c r="E168" s="129" t="s">
        <v>47</v>
      </c>
      <c r="F168" s="113" t="s">
        <v>30</v>
      </c>
    </row>
    <row r="169" spans="1:6" ht="39">
      <c r="A169" s="88" t="s">
        <v>30</v>
      </c>
      <c r="B169" s="89" t="s">
        <v>30</v>
      </c>
      <c r="C169" s="108" t="s">
        <v>30</v>
      </c>
      <c r="D169" s="106">
        <v>7451</v>
      </c>
      <c r="E169" s="129" t="s">
        <v>48</v>
      </c>
      <c r="F169" s="107" t="s">
        <v>30</v>
      </c>
    </row>
    <row r="170" spans="1:6">
      <c r="A170" s="93" t="s">
        <v>30</v>
      </c>
      <c r="B170" s="114" t="s">
        <v>30</v>
      </c>
      <c r="C170" s="115" t="s">
        <v>30</v>
      </c>
      <c r="D170" s="112">
        <v>7452</v>
      </c>
      <c r="E170" s="116" t="s">
        <v>49</v>
      </c>
      <c r="F170" s="113" t="s">
        <v>30</v>
      </c>
    </row>
    <row r="171" spans="1:6" ht="26.25">
      <c r="A171" s="96" t="s">
        <v>30</v>
      </c>
      <c r="B171" s="117" t="s">
        <v>30</v>
      </c>
      <c r="C171" s="97" t="s">
        <v>30</v>
      </c>
      <c r="D171" s="97">
        <v>746</v>
      </c>
      <c r="E171" s="129" t="s">
        <v>50</v>
      </c>
      <c r="F171" s="98" t="s">
        <v>30</v>
      </c>
    </row>
    <row r="172" spans="1:6" ht="26.25">
      <c r="A172" s="101" t="s">
        <v>30</v>
      </c>
      <c r="B172" s="118" t="s">
        <v>30</v>
      </c>
      <c r="C172" s="102" t="s">
        <v>30</v>
      </c>
      <c r="D172" s="102">
        <v>747</v>
      </c>
      <c r="E172" s="129" t="s">
        <v>51</v>
      </c>
      <c r="F172" s="103" t="s">
        <v>30</v>
      </c>
    </row>
    <row r="173" spans="1:6" ht="26.25">
      <c r="A173" s="101" t="s">
        <v>30</v>
      </c>
      <c r="B173" s="118" t="s">
        <v>30</v>
      </c>
      <c r="C173" s="102" t="s">
        <v>30</v>
      </c>
      <c r="D173" s="102">
        <v>7481</v>
      </c>
      <c r="E173" s="129" t="s">
        <v>52</v>
      </c>
      <c r="F173" s="103" t="s">
        <v>30</v>
      </c>
    </row>
    <row r="174" spans="1:6" ht="26.25">
      <c r="A174" s="88">
        <v>65</v>
      </c>
      <c r="B174" s="130" t="s">
        <v>53</v>
      </c>
      <c r="C174" s="119" t="s">
        <v>30</v>
      </c>
      <c r="D174" s="102">
        <v>7488</v>
      </c>
      <c r="E174" s="129" t="s">
        <v>54</v>
      </c>
      <c r="F174" s="103" t="s">
        <v>30</v>
      </c>
    </row>
    <row r="175" spans="1:6">
      <c r="A175" s="109">
        <v>66</v>
      </c>
      <c r="B175" s="110" t="s">
        <v>55</v>
      </c>
      <c r="C175" s="119" t="s">
        <v>30</v>
      </c>
      <c r="D175" s="102">
        <v>75</v>
      </c>
      <c r="E175" s="97" t="s">
        <v>56</v>
      </c>
      <c r="F175" s="103" t="s">
        <v>30</v>
      </c>
    </row>
    <row r="176" spans="1:6">
      <c r="A176" s="88">
        <v>67</v>
      </c>
      <c r="B176" s="89" t="s">
        <v>57</v>
      </c>
      <c r="C176" s="119" t="s">
        <v>30</v>
      </c>
      <c r="D176" s="102">
        <v>76</v>
      </c>
      <c r="E176" s="102" t="s">
        <v>58</v>
      </c>
      <c r="F176" s="103" t="s">
        <v>30</v>
      </c>
    </row>
    <row r="177" spans="1:6" ht="51.75">
      <c r="A177" s="93">
        <v>68</v>
      </c>
      <c r="B177" s="114" t="s">
        <v>59</v>
      </c>
      <c r="C177" s="119" t="s">
        <v>30</v>
      </c>
      <c r="D177" s="102">
        <v>78</v>
      </c>
      <c r="E177" s="118" t="s">
        <v>60</v>
      </c>
      <c r="F177" s="103" t="s">
        <v>30</v>
      </c>
    </row>
    <row r="178" spans="1:6">
      <c r="A178" s="131" t="s">
        <v>61</v>
      </c>
      <c r="B178" s="132"/>
      <c r="C178" s="120">
        <f>SUM(C161:C177)</f>
        <v>0</v>
      </c>
      <c r="D178" s="131" t="s">
        <v>61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62</v>
      </c>
      <c r="C179" s="113" t="s">
        <v>30</v>
      </c>
      <c r="D179" s="112">
        <v>87</v>
      </c>
      <c r="E179" s="112" t="s">
        <v>63</v>
      </c>
      <c r="F179" s="113" t="s">
        <v>30</v>
      </c>
    </row>
    <row r="180" spans="1:6" ht="15" customHeight="1">
      <c r="A180" s="131" t="s">
        <v>64</v>
      </c>
      <c r="B180" s="132"/>
      <c r="C180" s="123">
        <f>SUM(C178:C179)</f>
        <v>0</v>
      </c>
      <c r="D180" s="145" t="s">
        <v>65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topLeftCell="A166" zoomScaleNormal="100" workbookViewId="0">
      <selection activeCell="A17" sqref="A17:E22"/>
    </sheetView>
  </sheetViews>
  <sheetFormatPr baseColWidth="10" defaultColWidth="11.42578125" defaultRowHeight="1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86" t="s">
        <v>66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21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67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75">
      <c r="A7" s="192" t="s">
        <v>68</v>
      </c>
      <c r="B7" s="193"/>
      <c r="C7" s="193"/>
      <c r="D7" s="194"/>
      <c r="E7" s="1"/>
    </row>
    <row r="8" spans="1:8" ht="15.75">
      <c r="A8" s="67" t="s">
        <v>69</v>
      </c>
      <c r="B8" s="68"/>
      <c r="C8" s="68"/>
      <c r="D8" s="69"/>
      <c r="E8" s="1"/>
    </row>
    <row r="9" spans="1:8" ht="15.75">
      <c r="A9" s="192" t="s">
        <v>70</v>
      </c>
      <c r="B9" s="193"/>
      <c r="C9" s="193"/>
      <c r="D9" s="194"/>
      <c r="E9" s="1"/>
    </row>
    <row r="10" spans="1:8" ht="15.75">
      <c r="A10" s="192" t="s">
        <v>71</v>
      </c>
      <c r="B10" s="193"/>
      <c r="C10" s="193"/>
      <c r="D10" s="194"/>
      <c r="E10" s="1"/>
    </row>
    <row r="11" spans="1:8" ht="15.75">
      <c r="A11" s="192" t="s">
        <v>72</v>
      </c>
      <c r="B11" s="193"/>
      <c r="C11" s="193"/>
      <c r="D11" s="194"/>
      <c r="E11" s="1"/>
    </row>
    <row r="12" spans="1:8" ht="15.75">
      <c r="A12" s="192" t="s">
        <v>73</v>
      </c>
      <c r="B12" s="193"/>
      <c r="C12" s="193"/>
      <c r="D12" s="194"/>
      <c r="E12" s="1"/>
    </row>
    <row r="14" spans="1:8" ht="15.75">
      <c r="A14" s="2" t="s">
        <v>74</v>
      </c>
      <c r="B14" s="3"/>
      <c r="C14" s="4" t="s">
        <v>75</v>
      </c>
      <c r="D14" s="3"/>
      <c r="E14" s="4"/>
    </row>
    <row r="15" spans="1:8" ht="15.75">
      <c r="A15" s="2" t="s">
        <v>76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75">
      <c r="A24" s="2" t="s">
        <v>77</v>
      </c>
    </row>
    <row r="26" spans="1:5" ht="47.25">
      <c r="A26" s="5" t="s">
        <v>78</v>
      </c>
      <c r="B26" s="5" t="s">
        <v>79</v>
      </c>
      <c r="C26" s="6" t="s">
        <v>80</v>
      </c>
      <c r="D26" s="6" t="s">
        <v>81</v>
      </c>
      <c r="E26" s="7" t="s">
        <v>82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75">
      <c r="A33" s="2" t="s">
        <v>83</v>
      </c>
    </row>
    <row r="34" spans="1:5" ht="30.75" customHeight="1">
      <c r="A34" s="198" t="s">
        <v>84</v>
      </c>
      <c r="B34" s="198"/>
      <c r="C34" s="198"/>
      <c r="D34" s="198"/>
      <c r="E34" s="198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75">
      <c r="A46" s="2" t="s">
        <v>85</v>
      </c>
    </row>
    <row r="47" spans="1:5" ht="16.5" customHeight="1">
      <c r="A47" s="179" t="s">
        <v>86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75">
      <c r="A68" s="2" t="s">
        <v>87</v>
      </c>
    </row>
    <row r="69" spans="1:5" ht="18.75" customHeight="1">
      <c r="A69" s="179" t="s">
        <v>88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75">
      <c r="A86" s="2" t="s">
        <v>89</v>
      </c>
    </row>
    <row r="87" spans="1:5">
      <c r="A87" t="s">
        <v>90</v>
      </c>
    </row>
    <row r="88" spans="1:5" ht="15.75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75">
      <c r="A109" s="2" t="s">
        <v>91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75">
      <c r="A135" s="2" t="s">
        <v>92</v>
      </c>
    </row>
    <row r="136" spans="1:5">
      <c r="A136" t="s">
        <v>93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75">
      <c r="A158" s="124" t="s">
        <v>29</v>
      </c>
      <c r="B158" s="124"/>
      <c r="C158" s="124"/>
      <c r="D158" s="124"/>
      <c r="E158" s="124"/>
      <c r="F158" s="124"/>
    </row>
    <row r="159" spans="1:6" ht="15.75">
      <c r="A159" s="76" t="s">
        <v>30</v>
      </c>
      <c r="B159" s="77" t="s">
        <v>30</v>
      </c>
      <c r="C159" s="77" t="s">
        <v>30</v>
      </c>
      <c r="D159" s="77" t="s">
        <v>30</v>
      </c>
      <c r="E159" s="77" t="s">
        <v>30</v>
      </c>
      <c r="F159" s="77" t="s">
        <v>30</v>
      </c>
    </row>
    <row r="160" spans="1:6">
      <c r="A160" s="78" t="s">
        <v>30</v>
      </c>
      <c r="B160" s="79" t="s">
        <v>31</v>
      </c>
      <c r="C160" s="80" t="s">
        <v>30</v>
      </c>
      <c r="D160" s="81" t="s">
        <v>30</v>
      </c>
      <c r="E160" s="79" t="s">
        <v>32</v>
      </c>
      <c r="F160" s="82" t="s">
        <v>30</v>
      </c>
    </row>
    <row r="161" spans="1:6">
      <c r="A161" s="83">
        <v>60</v>
      </c>
      <c r="B161" s="84" t="s">
        <v>33</v>
      </c>
      <c r="C161" s="85"/>
      <c r="D161" s="86">
        <v>70623</v>
      </c>
      <c r="E161" s="86" t="s">
        <v>34</v>
      </c>
      <c r="F161" s="87" t="s">
        <v>30</v>
      </c>
    </row>
    <row r="162" spans="1:6">
      <c r="A162" s="88">
        <v>61</v>
      </c>
      <c r="B162" s="89" t="s">
        <v>35</v>
      </c>
      <c r="C162" s="90"/>
      <c r="D162" s="91">
        <v>70624</v>
      </c>
      <c r="E162" s="91" t="s">
        <v>36</v>
      </c>
      <c r="F162" s="92" t="s">
        <v>30</v>
      </c>
    </row>
    <row r="163" spans="1:6" ht="26.25">
      <c r="A163" s="93">
        <v>62</v>
      </c>
      <c r="B163" s="94" t="s">
        <v>37</v>
      </c>
      <c r="C163" s="95" t="s">
        <v>30</v>
      </c>
      <c r="D163" s="91">
        <v>70642</v>
      </c>
      <c r="E163" s="128" t="s">
        <v>38</v>
      </c>
      <c r="F163" s="92" t="s">
        <v>30</v>
      </c>
    </row>
    <row r="164" spans="1:6" ht="26.25">
      <c r="A164" s="125" t="s">
        <v>39</v>
      </c>
      <c r="B164" s="117" t="s">
        <v>40</v>
      </c>
      <c r="C164" s="98" t="s">
        <v>30</v>
      </c>
      <c r="D164" s="99">
        <v>708</v>
      </c>
      <c r="E164" s="99" t="s">
        <v>41</v>
      </c>
      <c r="F164" s="100" t="s">
        <v>30</v>
      </c>
    </row>
    <row r="165" spans="1:6" ht="26.25">
      <c r="A165" s="126" t="s">
        <v>39</v>
      </c>
      <c r="B165" s="102" t="s">
        <v>42</v>
      </c>
      <c r="C165" s="103" t="s">
        <v>30</v>
      </c>
      <c r="D165" s="104">
        <v>741</v>
      </c>
      <c r="E165" s="129" t="s">
        <v>43</v>
      </c>
      <c r="F165" s="105" t="s">
        <v>30</v>
      </c>
    </row>
    <row r="166" spans="1:6" ht="26.25">
      <c r="A166" s="83">
        <v>64</v>
      </c>
      <c r="B166" s="84" t="s">
        <v>44</v>
      </c>
      <c r="C166" s="85"/>
      <c r="D166" s="106">
        <v>742</v>
      </c>
      <c r="E166" s="129" t="s">
        <v>45</v>
      </c>
      <c r="F166" s="107" t="s">
        <v>30</v>
      </c>
    </row>
    <row r="167" spans="1:6" ht="26.25">
      <c r="A167" s="88" t="s">
        <v>30</v>
      </c>
      <c r="B167" s="89" t="s">
        <v>30</v>
      </c>
      <c r="C167" s="108" t="s">
        <v>30</v>
      </c>
      <c r="D167" s="86">
        <v>743</v>
      </c>
      <c r="E167" s="129" t="s">
        <v>46</v>
      </c>
      <c r="F167" s="87" t="s">
        <v>30</v>
      </c>
    </row>
    <row r="168" spans="1:6" ht="26.25">
      <c r="A168" s="109" t="s">
        <v>30</v>
      </c>
      <c r="B168" s="110" t="s">
        <v>30</v>
      </c>
      <c r="C168" s="111" t="s">
        <v>30</v>
      </c>
      <c r="D168" s="112">
        <v>744</v>
      </c>
      <c r="E168" s="129" t="s">
        <v>47</v>
      </c>
      <c r="F168" s="113" t="s">
        <v>30</v>
      </c>
    </row>
    <row r="169" spans="1:6" ht="39">
      <c r="A169" s="88" t="s">
        <v>30</v>
      </c>
      <c r="B169" s="89" t="s">
        <v>30</v>
      </c>
      <c r="C169" s="108" t="s">
        <v>30</v>
      </c>
      <c r="D169" s="106">
        <v>7451</v>
      </c>
      <c r="E169" s="129" t="s">
        <v>48</v>
      </c>
      <c r="F169" s="107" t="s">
        <v>30</v>
      </c>
    </row>
    <row r="170" spans="1:6">
      <c r="A170" s="93" t="s">
        <v>30</v>
      </c>
      <c r="B170" s="114" t="s">
        <v>30</v>
      </c>
      <c r="C170" s="115" t="s">
        <v>30</v>
      </c>
      <c r="D170" s="112">
        <v>7452</v>
      </c>
      <c r="E170" s="116" t="s">
        <v>49</v>
      </c>
      <c r="F170" s="113" t="s">
        <v>30</v>
      </c>
    </row>
    <row r="171" spans="1:6" ht="26.25">
      <c r="A171" s="96" t="s">
        <v>30</v>
      </c>
      <c r="B171" s="117" t="s">
        <v>30</v>
      </c>
      <c r="C171" s="97" t="s">
        <v>30</v>
      </c>
      <c r="D171" s="97">
        <v>746</v>
      </c>
      <c r="E171" s="129" t="s">
        <v>50</v>
      </c>
      <c r="F171" s="98" t="s">
        <v>30</v>
      </c>
    </row>
    <row r="172" spans="1:6" ht="26.25">
      <c r="A172" s="101" t="s">
        <v>30</v>
      </c>
      <c r="B172" s="118" t="s">
        <v>30</v>
      </c>
      <c r="C172" s="102" t="s">
        <v>30</v>
      </c>
      <c r="D172" s="102">
        <v>747</v>
      </c>
      <c r="E172" s="129" t="s">
        <v>51</v>
      </c>
      <c r="F172" s="103" t="s">
        <v>30</v>
      </c>
    </row>
    <row r="173" spans="1:6" ht="26.25">
      <c r="A173" s="101" t="s">
        <v>30</v>
      </c>
      <c r="B173" s="118" t="s">
        <v>30</v>
      </c>
      <c r="C173" s="102" t="s">
        <v>30</v>
      </c>
      <c r="D173" s="102">
        <v>7481</v>
      </c>
      <c r="E173" s="129" t="s">
        <v>52</v>
      </c>
      <c r="F173" s="103" t="s">
        <v>30</v>
      </c>
    </row>
    <row r="174" spans="1:6" ht="26.25">
      <c r="A174" s="88">
        <v>65</v>
      </c>
      <c r="B174" s="130" t="s">
        <v>53</v>
      </c>
      <c r="C174" s="119" t="s">
        <v>30</v>
      </c>
      <c r="D174" s="102">
        <v>7488</v>
      </c>
      <c r="E174" s="129" t="s">
        <v>54</v>
      </c>
      <c r="F174" s="103" t="s">
        <v>30</v>
      </c>
    </row>
    <row r="175" spans="1:6">
      <c r="A175" s="109">
        <v>66</v>
      </c>
      <c r="B175" s="110" t="s">
        <v>55</v>
      </c>
      <c r="C175" s="119" t="s">
        <v>30</v>
      </c>
      <c r="D175" s="102">
        <v>75</v>
      </c>
      <c r="E175" s="97" t="s">
        <v>56</v>
      </c>
      <c r="F175" s="103" t="s">
        <v>30</v>
      </c>
    </row>
    <row r="176" spans="1:6">
      <c r="A176" s="88">
        <v>67</v>
      </c>
      <c r="B176" s="89" t="s">
        <v>57</v>
      </c>
      <c r="C176" s="119" t="s">
        <v>30</v>
      </c>
      <c r="D176" s="102">
        <v>76</v>
      </c>
      <c r="E176" s="102" t="s">
        <v>58</v>
      </c>
      <c r="F176" s="103" t="s">
        <v>30</v>
      </c>
    </row>
    <row r="177" spans="1:6" ht="51.75">
      <c r="A177" s="93">
        <v>68</v>
      </c>
      <c r="B177" s="114" t="s">
        <v>59</v>
      </c>
      <c r="C177" s="119" t="s">
        <v>30</v>
      </c>
      <c r="D177" s="102">
        <v>78</v>
      </c>
      <c r="E177" s="118" t="s">
        <v>60</v>
      </c>
      <c r="F177" s="103" t="s">
        <v>30</v>
      </c>
    </row>
    <row r="178" spans="1:6">
      <c r="A178" s="131" t="s">
        <v>61</v>
      </c>
      <c r="B178" s="132"/>
      <c r="C178" s="120">
        <f>SUM(C161:C177)</f>
        <v>0</v>
      </c>
      <c r="D178" s="131" t="s">
        <v>61</v>
      </c>
      <c r="E178" s="132"/>
      <c r="F178" s="120">
        <f>SUM(F161:F177)</f>
        <v>0</v>
      </c>
    </row>
    <row r="179" spans="1:6" ht="26.25">
      <c r="A179" s="121">
        <v>86</v>
      </c>
      <c r="B179" s="122" t="s">
        <v>62</v>
      </c>
      <c r="C179" s="113"/>
      <c r="D179" s="112">
        <v>87</v>
      </c>
      <c r="E179" s="112" t="s">
        <v>63</v>
      </c>
      <c r="F179" s="113" t="s">
        <v>30</v>
      </c>
    </row>
    <row r="180" spans="1:6" ht="15" customHeight="1">
      <c r="A180" s="131" t="s">
        <v>64</v>
      </c>
      <c r="B180" s="132"/>
      <c r="C180" s="123">
        <f>SUM(C178:C179)</f>
        <v>0</v>
      </c>
      <c r="D180" s="145" t="s">
        <v>65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opLeftCell="A12" zoomScaleNormal="100" workbookViewId="0">
      <selection activeCell="R34" sqref="R3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201" t="s">
        <v>94</v>
      </c>
      <c r="B1" s="201"/>
      <c r="C1" s="201"/>
      <c r="D1" s="201"/>
      <c r="E1" s="201"/>
      <c r="F1" s="201"/>
      <c r="G1" s="201"/>
      <c r="H1" s="201"/>
      <c r="I1" s="20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3.25">
      <c r="A3" s="23"/>
      <c r="B3" s="158" t="s">
        <v>95</v>
      </c>
      <c r="C3" s="158"/>
      <c r="D3" s="158"/>
      <c r="E3" s="158"/>
      <c r="F3" s="158"/>
      <c r="G3" s="158"/>
      <c r="H3" s="158"/>
      <c r="I3" s="15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02" t="s">
        <v>96</v>
      </c>
      <c r="C4" s="202"/>
      <c r="D4" s="202"/>
      <c r="E4" s="202"/>
      <c r="F4" s="202"/>
      <c r="G4" s="202"/>
      <c r="H4" s="202"/>
      <c r="I4" s="202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03" t="s">
        <v>97</v>
      </c>
      <c r="C6" s="203"/>
      <c r="D6" s="203"/>
      <c r="E6" s="203"/>
      <c r="F6" s="203"/>
      <c r="G6" s="203"/>
      <c r="H6" s="203"/>
      <c r="I6" s="204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75">
      <c r="B8" s="205" t="s">
        <v>98</v>
      </c>
      <c r="C8" s="205"/>
      <c r="D8" s="205"/>
      <c r="E8" s="205"/>
      <c r="F8" s="205"/>
      <c r="G8" s="205"/>
      <c r="H8" s="205"/>
      <c r="I8" s="20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8">
      <c r="A10" s="23"/>
      <c r="B10" s="24" t="s">
        <v>99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100</v>
      </c>
      <c r="C12" s="26"/>
      <c r="D12" s="27" t="s">
        <v>101</v>
      </c>
      <c r="E12" s="206">
        <f>'1 - Identification'!D8</f>
        <v>0</v>
      </c>
      <c r="F12" s="206"/>
      <c r="G12" s="206"/>
      <c r="H12" s="206"/>
      <c r="I12" s="20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102</v>
      </c>
      <c r="E14" s="200">
        <f>'1 - Identification'!B21</f>
        <v>0</v>
      </c>
      <c r="F14" s="200"/>
      <c r="G14" s="200"/>
      <c r="H14" s="200"/>
      <c r="I14" s="20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103</v>
      </c>
      <c r="E16" s="200">
        <f>'1 - Identification'!C23</f>
        <v>0</v>
      </c>
      <c r="F16" s="200"/>
      <c r="G16" s="200"/>
      <c r="H16" s="200"/>
      <c r="I16" s="200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104</v>
      </c>
      <c r="E18" s="200">
        <f>'1 - Identification'!F23</f>
        <v>0</v>
      </c>
      <c r="F18" s="200"/>
      <c r="G18" s="200"/>
      <c r="H18" s="200"/>
      <c r="I18" s="20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105</v>
      </c>
      <c r="C20" s="26"/>
      <c r="D20" s="27" t="s">
        <v>101</v>
      </c>
      <c r="E20" s="200">
        <f>'1 - Identification'!D16</f>
        <v>0</v>
      </c>
      <c r="F20" s="200"/>
      <c r="G20" s="200"/>
      <c r="H20" s="200"/>
      <c r="I20" s="200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102</v>
      </c>
      <c r="E22" s="200">
        <f>'1 - Identification'!B32</f>
        <v>0</v>
      </c>
      <c r="F22" s="200"/>
      <c r="G22" s="200"/>
      <c r="H22" s="200"/>
      <c r="I22" s="200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103</v>
      </c>
      <c r="E24" s="200">
        <f>'1 - Identification'!C34</f>
        <v>0</v>
      </c>
      <c r="F24" s="200"/>
      <c r="G24" s="200"/>
      <c r="H24" s="200"/>
      <c r="I24" s="200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75">
      <c r="A26" s="23"/>
      <c r="B26" s="31"/>
      <c r="C26" s="26"/>
      <c r="D26" s="27" t="s">
        <v>104</v>
      </c>
      <c r="E26" s="200">
        <f>'1 - Identification'!F34</f>
        <v>0</v>
      </c>
      <c r="F26" s="200"/>
      <c r="G26" s="200"/>
      <c r="H26" s="200"/>
      <c r="I26" s="20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8">
      <c r="A28" s="23"/>
      <c r="B28" s="25" t="s">
        <v>106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107</v>
      </c>
      <c r="E29" s="200">
        <f>'1 - Identification'!D10</f>
        <v>0</v>
      </c>
      <c r="F29" s="200"/>
      <c r="G29" s="200"/>
      <c r="H29" s="200"/>
      <c r="I29" s="20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108</v>
      </c>
      <c r="E31" s="200">
        <f>'1 - Identification'!D12</f>
        <v>0</v>
      </c>
      <c r="F31" s="200"/>
      <c r="G31" s="200"/>
      <c r="H31" s="200"/>
      <c r="I31" s="20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8" t="s">
        <v>109</v>
      </c>
      <c r="C34" s="209"/>
      <c r="D34" s="209"/>
      <c r="E34" s="209"/>
      <c r="F34" s="209"/>
      <c r="G34" s="209"/>
      <c r="H34" s="209"/>
      <c r="I34" s="21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8">
      <c r="B36" s="211" t="s">
        <v>110</v>
      </c>
      <c r="C36" s="212"/>
      <c r="D36" s="212"/>
      <c r="E36" s="29"/>
      <c r="F36" s="18" t="s">
        <v>111</v>
      </c>
      <c r="G36" s="213"/>
      <c r="H36" s="213"/>
      <c r="I36" s="21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07" t="s">
        <v>112</v>
      </c>
      <c r="C38" s="207"/>
      <c r="D38" s="207"/>
      <c r="E38" s="207"/>
      <c r="F38" s="207"/>
      <c r="G38" s="207"/>
      <c r="H38" s="207"/>
      <c r="I38" s="20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07"/>
      <c r="C39" s="207"/>
      <c r="D39" s="207"/>
      <c r="E39" s="207"/>
      <c r="F39" s="207"/>
      <c r="G39" s="207"/>
      <c r="H39" s="207"/>
      <c r="I39" s="207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customXml/itemProps2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2025-11-28T11:19:29Z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