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5" yWindow="65521" windowWidth="19320" windowHeight="12120" tabRatio="779" activeTab="0"/>
  </bookViews>
  <sheets>
    <sheet name="Lisez moi" sheetId="1" r:id="rId1"/>
    <sheet name="1 - Identification" sheetId="2" r:id="rId2"/>
    <sheet name="2 - Activité" sheetId="3" r:id="rId3"/>
    <sheet name="3- Données Financières" sheetId="4" r:id="rId4"/>
    <sheet name="4 - Attestation Caf" sheetId="5" r:id="rId5"/>
    <sheet name="5 - Pièces justificatives" sheetId="6" r:id="rId6"/>
  </sheets>
  <definedNames>
    <definedName name="_xlnm.Print_Area" localSheetId="1">'1 - Identification'!$A$1:$H$67</definedName>
    <definedName name="_xlnm.Print_Area" localSheetId="2">'2 - Activité'!$A$1:$H$35</definedName>
    <definedName name="_xlnm.Print_Area" localSheetId="4">'4 - Attestation Caf'!$A$1:$I$59</definedName>
    <definedName name="_xlnm.Print_Area" localSheetId="0">'Lisez moi'!$A$1:$P$25</definedName>
  </definedNames>
  <calcPr fullCalcOnLoad="1"/>
</workbook>
</file>

<file path=xl/sharedStrings.xml><?xml version="1.0" encoding="utf-8"?>
<sst xmlns="http://schemas.openxmlformats.org/spreadsheetml/2006/main" count="192" uniqueCount="152">
  <si>
    <t>1 – Identification</t>
  </si>
  <si>
    <t>Il est recommandé d'effectuer la saisie dans l'ordre chronologique des onglets. En effet, une partie des données est automatiquement reportée d'un onglet à l'autre (gestionnaire, nom de la structure...) afin de faciliter la saisie.</t>
  </si>
  <si>
    <t xml:space="preserve">Certaines zones de saisie contiennent des listes déroulantes. Elles deviennent actives dès que vous cliquez dessus. </t>
  </si>
  <si>
    <t xml:space="preserve">Soyez vigilant  : il est impératif d'utiliser la liste déroulante existante. </t>
  </si>
  <si>
    <t>Attention ! N'oubliez pas d'enregistrer régulièrement votre saisie !</t>
  </si>
  <si>
    <t xml:space="preserve">N° dossier SIAS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</si>
  <si>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</si>
  <si>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</si>
  <si>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</si>
  <si>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</si>
  <si>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</si>
  <si>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</si>
  <si>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</si>
  <si>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</si>
  <si>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</si>
  <si>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</si>
  <si>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</si>
  <si>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</si>
  <si>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Statuts</t>
  </si>
  <si>
    <t>Liste des membres du Conseil d'Administration</t>
  </si>
  <si>
    <t>Liste des membres du Bureau avec fonction au sein du Bureau</t>
  </si>
  <si>
    <t>R.I.B. (Postal ou bancaire)</t>
  </si>
  <si>
    <t>N° dossier</t>
  </si>
  <si>
    <t>Année</t>
  </si>
  <si>
    <t>Gestionnaire</t>
  </si>
  <si>
    <t>Structure</t>
  </si>
  <si>
    <t>Nature de l'aide</t>
  </si>
  <si>
    <t>Type de pièce</t>
  </si>
  <si>
    <t>Équipement :</t>
  </si>
  <si>
    <t>CHARGES</t>
  </si>
  <si>
    <t>PRODUITS</t>
  </si>
  <si>
    <t>75 Produits de gestion</t>
  </si>
  <si>
    <t>76 Produits financiers</t>
  </si>
  <si>
    <t>77 Produits exceptionnels</t>
  </si>
  <si>
    <t>TOTAL CHARGES</t>
  </si>
  <si>
    <t>TOTAL PRODUITS</t>
  </si>
  <si>
    <t>87 Contrepartie, contributions à titre gratuit</t>
  </si>
  <si>
    <t>IDENTIFICATION</t>
  </si>
  <si>
    <t>Nom</t>
  </si>
  <si>
    <t>Adresse</t>
  </si>
  <si>
    <t>Code postal</t>
  </si>
  <si>
    <t>Représentant légal</t>
  </si>
  <si>
    <t>Nom du responsable légal</t>
  </si>
  <si>
    <t>Titre</t>
  </si>
  <si>
    <t>à</t>
  </si>
  <si>
    <t>Le</t>
  </si>
  <si>
    <t>Equipement</t>
  </si>
  <si>
    <t>Attestation des données transmises à la CAF</t>
  </si>
  <si>
    <t>Documents à nous retourner avant le :</t>
  </si>
  <si>
    <t>Ces pièces sont à retourner  :</t>
  </si>
  <si>
    <t xml:space="preserve">* par mail à l'adresse suivante </t>
  </si>
  <si>
    <t>Le présent formulaire ainsi que son attestation Caf, complétée, datée et signée</t>
  </si>
  <si>
    <t xml:space="preserve">Un dossier incomplet allonge le traitement et entraîne donc un retard
 dans le paiement de la prestation de service. </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</si>
  <si>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</si>
  <si>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</si>
  <si>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</si>
  <si>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 xml:space="preserve">Si vous rencontrez des difficultés pour renseigner 
ou compléter ce formulaire, vous pouvez contacter </t>
  </si>
  <si>
    <t>Activité</t>
  </si>
  <si>
    <t>Cocher le(s) document(s) correspondant(s) :</t>
  </si>
  <si>
    <t>2 – Activité</t>
  </si>
  <si>
    <t>3 – Données financières</t>
  </si>
  <si>
    <t>5 – Pièces justificatives</t>
  </si>
  <si>
    <t>Certaines zones se complètent de manière automatique en fonction d'éléments saisis.</t>
  </si>
  <si>
    <t>Le gestionnaire doit renseigner les zones bleu clair.</t>
  </si>
  <si>
    <t>4 – Attestation Caf=&gt; pré remplie et à signer</t>
  </si>
  <si>
    <r>
      <t xml:space="preserve">Signature manuscrite du représentant légal ou de son délégataire*
</t>
    </r>
    <r>
      <rPr>
        <u val="single"/>
        <sz val="11"/>
        <color indexed="8"/>
        <rFont val="Arial"/>
        <family val="2"/>
      </rPr>
      <t>* signature précédée de la mention "par délégation"</t>
    </r>
  </si>
  <si>
    <t>REEL</t>
  </si>
  <si>
    <t>Formulaire  national REEL</t>
  </si>
  <si>
    <t xml:space="preserve">Ce formulaire comporte 6 onglets  : </t>
  </si>
  <si>
    <t xml:space="preserve">PSO / MEDIATION FAMILIALE </t>
  </si>
  <si>
    <t>Montant total des consignes TGI en €</t>
  </si>
  <si>
    <t>Montant total de participations familiales  en €</t>
  </si>
  <si>
    <t xml:space="preserve">
Nom- prénom</t>
  </si>
  <si>
    <t>DONNEES ACTIVITES</t>
  </si>
  <si>
    <t xml:space="preserve">Déclaration d'activité - Attestation de fonctionnement </t>
  </si>
  <si>
    <t>PSO / MEDIATION FAMILIALE</t>
  </si>
  <si>
    <t>FORMULAIRE  DE  PRESTATION DE SERVICE MEDIATION FAMILIALE</t>
  </si>
  <si>
    <t>MEDIATION FAMILIALE</t>
  </si>
  <si>
    <t>Projet de service</t>
  </si>
  <si>
    <t>FORMULAIRE DE PRESTATION DE SERVICE MEDIATION FAMILIALE</t>
  </si>
  <si>
    <t>MODE D'EMPLOI DU FORMULAIRE MEDIATION FAMILIALE</t>
  </si>
  <si>
    <t xml:space="preserve">Atteste de la participation du(des) médiateur(s) à l'analyse de la pratique </t>
  </si>
  <si>
    <t>LE PERSONNEL DE SERVICE (A PARTIR DE L'ORGANIGRAMME DU PERSONNEL )</t>
  </si>
  <si>
    <t xml:space="preserve">ETP annuel  dans la structure </t>
  </si>
  <si>
    <t xml:space="preserve">Statut </t>
  </si>
  <si>
    <t>Qualification (mentionner si une dérogation a été accordé par le comité départemental )</t>
  </si>
  <si>
    <t xml:space="preserve">Fonction </t>
  </si>
  <si>
    <t>Nombre total d'entretiens d'information préalable réalisés en N</t>
  </si>
  <si>
    <t xml:space="preserve">Certife avoir appliqué le barême national  Cnaf de participation  </t>
  </si>
  <si>
    <t>Structure:</t>
  </si>
  <si>
    <t>60 - Achats</t>
  </si>
  <si>
    <t>70 - Vente de produits finis, de marchandises, prestations de services</t>
  </si>
  <si>
    <t>Prestations de services</t>
  </si>
  <si>
    <t>Prestation de service Caf (Médiation Familiale)</t>
  </si>
  <si>
    <t>Achats matières et fournitures</t>
  </si>
  <si>
    <t>Participations des familles</t>
  </si>
  <si>
    <t>Achats fournitures</t>
  </si>
  <si>
    <t xml:space="preserve">74 - Subventions d'exploitation </t>
  </si>
  <si>
    <t>61 - Services extérieurs</t>
  </si>
  <si>
    <t>Etat: présicer le(s) ministère(s) sollicité(s) - ACSE</t>
  </si>
  <si>
    <t>Locations</t>
  </si>
  <si>
    <t>Ministère de la Justice</t>
  </si>
  <si>
    <t>Entretien et réparation</t>
  </si>
  <si>
    <t>Assurance</t>
  </si>
  <si>
    <t>Région</t>
  </si>
  <si>
    <t>Documentation</t>
  </si>
  <si>
    <t>Département</t>
  </si>
  <si>
    <t>62 - Autres services extérieurs</t>
  </si>
  <si>
    <t>Intercommunalité : EPCI</t>
  </si>
  <si>
    <t>Rémunérations intermédiaires et honoraires</t>
  </si>
  <si>
    <t>Commune(s)</t>
  </si>
  <si>
    <t>Publicité, publication</t>
  </si>
  <si>
    <t>Organismes sociaux</t>
  </si>
  <si>
    <t>Déplacements, missions</t>
  </si>
  <si>
    <r>
      <t>Subvention(s) exploitation</t>
    </r>
    <r>
      <rPr>
        <b/>
        <sz val="12"/>
        <color indexed="8"/>
        <rFont val="Times New Roman"/>
        <family val="1"/>
      </rPr>
      <t xml:space="preserve"> Caf:</t>
    </r>
  </si>
  <si>
    <t>Services bancaires, autres</t>
  </si>
  <si>
    <t>Aide au fonctionnement</t>
  </si>
  <si>
    <t>63 - Impôts et taxes</t>
  </si>
  <si>
    <t>Impôts et taxes sur rémunération</t>
  </si>
  <si>
    <t>Autre(s)</t>
  </si>
  <si>
    <t>Autres impôts et taxes</t>
  </si>
  <si>
    <t>Fonds européens</t>
  </si>
  <si>
    <t>64 - Charges en personnel</t>
  </si>
  <si>
    <t>L'agence de services et de paiment (ex: emplois aidés)</t>
  </si>
  <si>
    <t>Rémunération des personnels</t>
  </si>
  <si>
    <t>Autres établissements publics</t>
  </si>
  <si>
    <t>Charges sociales</t>
  </si>
  <si>
    <t>Aides privées</t>
  </si>
  <si>
    <t>Autres charges en personnel</t>
  </si>
  <si>
    <t>65 - Autres charges de gestion courante</t>
  </si>
  <si>
    <t>66 - Charges financières</t>
  </si>
  <si>
    <t>67 - Charges exceptionnelles</t>
  </si>
  <si>
    <t>78 Reprise amortissement, dépréciations et provisions</t>
  </si>
  <si>
    <t>68 - Dotations aux amortissements</t>
  </si>
  <si>
    <t>79 - Transferts sur charges</t>
  </si>
  <si>
    <t>86 - Contributions volontaires</t>
  </si>
  <si>
    <t>Secours en nature</t>
  </si>
  <si>
    <t>Bénévolat</t>
  </si>
  <si>
    <t>Mise à disposition gratuite de biens et prestations</t>
  </si>
  <si>
    <t>Prestations en nature</t>
  </si>
  <si>
    <t>Personnel bénévole</t>
  </si>
  <si>
    <t>Dons en nature</t>
  </si>
  <si>
    <t>TOTAL</t>
  </si>
  <si>
    <t>Pièces justificatives à fournir (Cf dossier de demande de conventionnement)</t>
  </si>
  <si>
    <t xml:space="preserve"> </t>
  </si>
  <si>
    <t>as-gestionnaires.cafherault@caf.cnafmail.fr</t>
  </si>
  <si>
    <t xml:space="preserve">             nos services par mail à as-gestionnaires.cafherault@caf.cnafmail.fr</t>
  </si>
  <si>
    <t xml:space="preserve">Si des modifications sont intervenues dans le courant de l'année 2021 dans une des pièces justificatives suivantes, veuillez joindre un exemplaire de chacun des documents modifiés </t>
  </si>
  <si>
    <t>REEL 2021</t>
  </si>
  <si>
    <t>Nombre  total de mesures de  médiations familiales (terminées  au 31/12/21)</t>
  </si>
  <si>
    <t>Nombre  total de mesures de  médiations familiales (en cours au 31/12/21)</t>
  </si>
  <si>
    <t>Compte de résultats Médiation Familiale 2021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</si>
</sst>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quot;.&quot;##&quot;.&quot;##&quot;.&quot;##"/>
    <numFmt numFmtId="165" formatCode="#,##0.00\ &quot;€&quot;"/>
    <numFmt numFmtId="166" formatCode="[$-40C]d\ mmmm\ yyyy;@"/>
    <numFmt numFmtId="167" formatCode="h:mm;@"/>
    <numFmt numFmtId="168" formatCode="[h]:mm"/>
    <numFmt numFmtId="169" formatCode="_-* #,##0.00\ [$€-40C]_-;\-* #,##0.00\ [$€-40C]_-;_-* &quot;-&quot;??\ [$€-40C]_-;_-@_-"/>
    <numFmt numFmtId="170" formatCode="dd/mm/yy;@"/>
    <numFmt numFmtId="171" formatCode="[h]:mm:ss;@"/>
    <numFmt numFmtId="172" formatCode="mm:ss.0;@"/>
    <numFmt numFmtId="173" formatCode="[$-40C]dddd\ d\ mmmm\ yyyy"/>
    <numFmt numFmtId="174" formatCode="#,##0.00_ ;[Red]\-#,##0.00\ "/>
  </numFmts>
  <fonts count="107">
    <font>
      <sz val="11"/>
      <color theme="1"/>
      <name val="Calibri"/>
      <family val="2"/>
    </font>
    <font>
      <sz val="11"/>
      <color indexed="8"/>
      <name val="Calibri"/>
      <family val="2"/>
    </font>
    <font>
      <sz val="11"/>
      <name val="Arial"/>
      <family val="2"/>
    </font>
    <font>
      <b/>
      <sz val="14"/>
      <name val="Arial"/>
      <family val="2"/>
    </font>
    <font>
      <sz val="11"/>
      <color indexed="8"/>
      <name val="Arial"/>
      <family val="2"/>
    </font>
    <font>
      <u val="single"/>
      <sz val="11"/>
      <color indexed="8"/>
      <name val="Arial"/>
      <family val="2"/>
    </font>
    <font>
      <b/>
      <sz val="14"/>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b/>
      <sz val="14"/>
      <color indexed="60"/>
      <name val="Arial"/>
      <family val="2"/>
    </font>
    <font>
      <sz val="12"/>
      <color indexed="8"/>
      <name val="Calibri"/>
      <family val="2"/>
    </font>
    <font>
      <b/>
      <i/>
      <sz val="14"/>
      <color indexed="8"/>
      <name val="Arial"/>
      <family val="2"/>
    </font>
    <font>
      <b/>
      <sz val="12"/>
      <color indexed="8"/>
      <name val="Arial"/>
      <family val="2"/>
    </font>
    <font>
      <sz val="14"/>
      <color indexed="8"/>
      <name val="Calibri"/>
      <family val="2"/>
    </font>
    <font>
      <b/>
      <u val="single"/>
      <sz val="14"/>
      <color indexed="8"/>
      <name val="Arial"/>
      <family val="2"/>
    </font>
    <font>
      <b/>
      <u val="single"/>
      <sz val="16"/>
      <color indexed="8"/>
      <name val="Arial"/>
      <family val="2"/>
    </font>
    <font>
      <sz val="13"/>
      <color indexed="8"/>
      <name val="Arial"/>
      <family val="2"/>
    </font>
    <font>
      <sz val="14"/>
      <color indexed="10"/>
      <name val="Arial"/>
      <family val="2"/>
    </font>
    <font>
      <b/>
      <sz val="12"/>
      <color indexed="60"/>
      <name val="Arial"/>
      <family val="2"/>
    </font>
    <font>
      <u val="single"/>
      <sz val="14"/>
      <color indexed="8"/>
      <name val="Arial"/>
      <family val="2"/>
    </font>
    <font>
      <b/>
      <i/>
      <sz val="12"/>
      <color indexed="8"/>
      <name val="Arial"/>
      <family val="2"/>
    </font>
    <font>
      <sz val="8"/>
      <name val="Calibri"/>
      <family val="2"/>
    </font>
    <font>
      <sz val="12"/>
      <name val="Calibri"/>
      <family val="2"/>
    </font>
    <font>
      <b/>
      <sz val="14"/>
      <name val="Calibri"/>
      <family val="2"/>
    </font>
    <font>
      <sz val="8"/>
      <name val="Tahoma"/>
      <family val="2"/>
    </font>
    <font>
      <b/>
      <sz val="7"/>
      <name val="Arial"/>
      <family val="2"/>
    </font>
    <font>
      <b/>
      <sz val="10"/>
      <name val="Arial"/>
      <family val="2"/>
    </font>
    <font>
      <sz val="9"/>
      <name val="Arial"/>
      <family val="2"/>
    </font>
    <font>
      <sz val="10"/>
      <name val="Arial"/>
      <family val="2"/>
    </font>
    <font>
      <b/>
      <sz val="14"/>
      <color indexed="9"/>
      <name val="Arial"/>
      <family val="2"/>
    </font>
    <font>
      <b/>
      <sz val="16"/>
      <name val="Arial"/>
      <family val="2"/>
    </font>
    <font>
      <b/>
      <sz val="12"/>
      <color indexed="8"/>
      <name val="Times New Roman"/>
      <family val="1"/>
    </font>
    <font>
      <b/>
      <sz val="12"/>
      <name val="Times New Roman"/>
      <family val="1"/>
    </font>
    <font>
      <sz val="12"/>
      <name val="Times New Roman"/>
      <family val="1"/>
    </font>
    <font>
      <b/>
      <i/>
      <sz val="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0"/>
      <name val="Arial"/>
      <family val="2"/>
    </font>
    <font>
      <sz val="11"/>
      <color indexed="10"/>
      <name val="Arial"/>
      <family val="2"/>
    </font>
    <font>
      <sz val="11"/>
      <color indexed="9"/>
      <name val="Arial"/>
      <family val="2"/>
    </font>
    <font>
      <b/>
      <sz val="11"/>
      <color indexed="62"/>
      <name val="Arial"/>
      <family val="2"/>
    </font>
    <font>
      <i/>
      <sz val="11"/>
      <color indexed="9"/>
      <name val="Optima"/>
      <family val="2"/>
    </font>
    <font>
      <b/>
      <sz val="14"/>
      <color indexed="10"/>
      <name val="Arial"/>
      <family val="2"/>
    </font>
    <font>
      <sz val="12"/>
      <color indexed="10"/>
      <name val="Arial"/>
      <family val="2"/>
    </font>
    <font>
      <sz val="12"/>
      <color indexed="8"/>
      <name val="Times New Roman"/>
      <family val="1"/>
    </font>
    <font>
      <b/>
      <sz val="18"/>
      <color indexed="8"/>
      <name val="Arial"/>
      <family val="2"/>
    </font>
    <font>
      <b/>
      <i/>
      <sz val="12"/>
      <color indexed="10"/>
      <name val="Arial"/>
      <family val="2"/>
    </font>
    <font>
      <b/>
      <sz val="18"/>
      <color indexed="10"/>
      <name val="Times New Roman"/>
      <family val="1"/>
    </font>
    <font>
      <b/>
      <sz val="15"/>
      <color indexed="8"/>
      <name val="Times New Roman"/>
      <family val="1"/>
    </font>
    <font>
      <b/>
      <sz val="10"/>
      <color indexed="10"/>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Arial"/>
      <family val="2"/>
    </font>
    <font>
      <sz val="10"/>
      <color rgb="FFFF0000"/>
      <name val="Arial"/>
      <family val="2"/>
    </font>
    <font>
      <sz val="11"/>
      <color rgb="FFFF0000"/>
      <name val="Arial"/>
      <family val="2"/>
    </font>
    <font>
      <sz val="11"/>
      <color theme="0"/>
      <name val="Arial"/>
      <family val="2"/>
    </font>
    <font>
      <b/>
      <sz val="11"/>
      <color theme="3" tint="0.3999499976634979"/>
      <name val="Arial"/>
      <family val="2"/>
    </font>
    <font>
      <i/>
      <sz val="11"/>
      <color theme="0"/>
      <name val="Optima"/>
      <family val="2"/>
    </font>
    <font>
      <sz val="14"/>
      <color theme="1"/>
      <name val="Arial"/>
      <family val="2"/>
    </font>
    <font>
      <sz val="12"/>
      <color theme="1"/>
      <name val="Calibri"/>
      <family val="2"/>
    </font>
    <font>
      <sz val="14"/>
      <color rgb="FFFF0000"/>
      <name val="Arial"/>
      <family val="2"/>
    </font>
    <font>
      <b/>
      <sz val="14"/>
      <color rgb="FFFF0000"/>
      <name val="Arial"/>
      <family val="2"/>
    </font>
    <font>
      <sz val="12"/>
      <color rgb="FFFF0000"/>
      <name val="Arial"/>
      <family val="2"/>
    </font>
    <font>
      <sz val="12"/>
      <color theme="1"/>
      <name val="Times New Roman"/>
      <family val="1"/>
    </font>
    <font>
      <b/>
      <sz val="18"/>
      <color theme="1"/>
      <name val="Arial"/>
      <family val="2"/>
    </font>
    <font>
      <b/>
      <i/>
      <sz val="12"/>
      <color rgb="FFFF0000"/>
      <name val="Arial"/>
      <family val="2"/>
    </font>
    <font>
      <b/>
      <sz val="12"/>
      <color theme="1"/>
      <name val="Times New Roman"/>
      <family val="1"/>
    </font>
    <font>
      <b/>
      <sz val="18"/>
      <color rgb="FFFF0000"/>
      <name val="Times New Roman"/>
      <family val="1"/>
    </font>
    <font>
      <b/>
      <sz val="10"/>
      <color rgb="FFFF0000"/>
      <name val="Arial"/>
      <family val="2"/>
    </font>
    <font>
      <b/>
      <sz val="14"/>
      <color theme="1"/>
      <name val="Arial"/>
      <family val="2"/>
    </font>
    <font>
      <b/>
      <sz val="12"/>
      <color theme="1"/>
      <name val="Arial"/>
      <family val="2"/>
    </font>
    <font>
      <b/>
      <sz val="15"/>
      <color theme="1"/>
      <name val="Times New Roman"/>
      <family val="1"/>
    </font>
    <font>
      <sz val="11"/>
      <color theme="1"/>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30"/>
        <bgColor indexed="64"/>
      </patternFill>
    </fill>
    <fill>
      <patternFill patternType="solid">
        <fgColor indexed="31"/>
        <bgColor indexed="64"/>
      </patternFill>
    </fill>
    <fill>
      <patternFill patternType="solid">
        <fgColor indexed="27"/>
        <bgColor indexed="64"/>
      </patternFill>
    </fill>
    <fill>
      <patternFill patternType="solid">
        <fgColor theme="0"/>
        <bgColor indexed="64"/>
      </patternFill>
    </fill>
    <fill>
      <patternFill patternType="solid">
        <fgColor indexed="50"/>
        <bgColor indexed="64"/>
      </patternFill>
    </fill>
    <fill>
      <patternFill patternType="solid">
        <fgColor indexed="65"/>
        <bgColor indexed="64"/>
      </patternFill>
    </fill>
    <fill>
      <patternFill patternType="solid">
        <fgColor rgb="FFEAEAEA"/>
        <bgColor indexed="64"/>
      </patternFill>
    </fill>
    <fill>
      <patternFill patternType="solid">
        <fgColor indexed="51"/>
        <bgColor indexed="64"/>
      </patternFill>
    </fill>
    <fill>
      <patternFill patternType="solid">
        <fgColor indexed="46"/>
        <bgColor indexed="64"/>
      </patternFill>
    </fill>
    <fill>
      <patternFill patternType="solid">
        <fgColor rgb="FFFFFF00"/>
        <bgColor indexed="64"/>
      </patternFill>
    </fill>
    <fill>
      <patternFill patternType="solid">
        <fgColor rgb="FFCCFFFF"/>
        <bgColor indexed="64"/>
      </patternFill>
    </fill>
    <fill>
      <patternFill patternType="solid">
        <fgColor indexed="52"/>
        <bgColor indexed="64"/>
      </patternFill>
    </fill>
    <fill>
      <patternFill patternType="solid">
        <fgColor indexed="1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style="thin"/>
    </border>
    <border>
      <left/>
      <right/>
      <top/>
      <bottom style="thin"/>
    </border>
    <border>
      <left/>
      <right style="thin"/>
      <top/>
      <bottom style="thin"/>
    </border>
    <border>
      <left/>
      <right/>
      <top style="thin"/>
      <bottom/>
    </border>
    <border>
      <left/>
      <right style="thin"/>
      <top style="thin"/>
      <bottom/>
    </border>
    <border>
      <left style="thin"/>
      <right/>
      <top style="thin"/>
      <bottom/>
    </border>
    <border>
      <left/>
      <right style="thin"/>
      <top/>
      <bottom/>
    </border>
    <border>
      <left style="thin"/>
      <right/>
      <top/>
      <bottom/>
    </border>
    <border>
      <left style="thin"/>
      <right/>
      <top style="thin"/>
      <bottom style="thin"/>
    </border>
    <border>
      <left style="thin"/>
      <right style="thin"/>
      <top style="thin"/>
      <bottom style="thin"/>
    </border>
    <border>
      <left style="medium"/>
      <right/>
      <top/>
      <bottom/>
    </border>
    <border>
      <left/>
      <right style="thin"/>
      <top style="thin"/>
      <bottom style="thin"/>
    </border>
    <border>
      <left style="medium"/>
      <right/>
      <top/>
      <bottom style="medium"/>
    </border>
    <border>
      <left/>
      <right/>
      <top/>
      <bottom style="medium"/>
    </border>
    <border>
      <left/>
      <right/>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style="medium"/>
      <right/>
      <top style="medium"/>
      <bottom style="medium"/>
    </border>
    <border>
      <left/>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0" borderId="2" applyNumberFormat="0" applyFill="0" applyAlignment="0" applyProtection="0"/>
    <xf numFmtId="0" fontId="0" fillId="27" borderId="3" applyNumberFormat="0" applyFont="0" applyAlignment="0" applyProtection="0"/>
    <xf numFmtId="0" fontId="72" fillId="28" borderId="1" applyNumberFormat="0" applyAlignment="0" applyProtection="0"/>
    <xf numFmtId="0" fontId="73" fillId="29" borderId="0" applyNumberFormat="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0" borderId="0" applyNumberFormat="0" applyBorder="0" applyAlignment="0" applyProtection="0"/>
    <xf numFmtId="0" fontId="30" fillId="0" borderId="0">
      <alignment/>
      <protection/>
    </xf>
    <xf numFmtId="9" fontId="0" fillId="0" borderId="0" applyFont="0" applyFill="0" applyBorder="0" applyAlignment="0" applyProtection="0"/>
    <xf numFmtId="0" fontId="77" fillId="31" borderId="0" applyNumberFormat="0" applyBorder="0" applyAlignment="0" applyProtection="0"/>
    <xf numFmtId="0" fontId="78" fillId="26" borderId="4"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2" borderId="9" applyNumberFormat="0" applyAlignment="0" applyProtection="0"/>
  </cellStyleXfs>
  <cellXfs count="296">
    <xf numFmtId="0" fontId="0" fillId="0" borderId="0" xfId="0" applyFont="1" applyAlignment="1">
      <alignment/>
    </xf>
    <xf numFmtId="0" fontId="4" fillId="0" borderId="0" xfId="0" applyFont="1" applyAlignment="1">
      <alignment/>
    </xf>
    <xf numFmtId="0" fontId="4" fillId="33" borderId="0" xfId="0" applyFont="1" applyFill="1" applyAlignment="1">
      <alignment/>
    </xf>
    <xf numFmtId="0" fontId="4" fillId="34" borderId="10" xfId="0" applyFont="1" applyFill="1" applyBorder="1" applyAlignment="1">
      <alignment/>
    </xf>
    <xf numFmtId="0" fontId="10" fillId="34" borderId="11" xfId="0" applyFont="1" applyFill="1" applyBorder="1" applyAlignment="1">
      <alignment/>
    </xf>
    <xf numFmtId="0" fontId="4" fillId="34" borderId="11" xfId="0" applyFont="1" applyFill="1" applyBorder="1" applyAlignment="1">
      <alignment/>
    </xf>
    <xf numFmtId="0" fontId="4" fillId="34" borderId="12" xfId="0" applyFont="1" applyFill="1" applyBorder="1" applyAlignment="1">
      <alignment/>
    </xf>
    <xf numFmtId="0" fontId="4" fillId="0" borderId="0" xfId="0" applyFont="1" applyBorder="1" applyAlignment="1">
      <alignment/>
    </xf>
    <xf numFmtId="0" fontId="12" fillId="0" borderId="0" xfId="0" applyFont="1" applyAlignment="1">
      <alignment/>
    </xf>
    <xf numFmtId="0" fontId="4" fillId="0" borderId="0" xfId="0" applyFont="1" applyAlignment="1">
      <alignment/>
    </xf>
    <xf numFmtId="0" fontId="4" fillId="35" borderId="0" xfId="0" applyFont="1" applyFill="1" applyAlignment="1">
      <alignment/>
    </xf>
    <xf numFmtId="0" fontId="9" fillId="33" borderId="0" xfId="0" applyFont="1" applyFill="1" applyAlignment="1">
      <alignment vertical="center"/>
    </xf>
    <xf numFmtId="0" fontId="9" fillId="33" borderId="0" xfId="0" applyFont="1" applyFill="1" applyAlignment="1">
      <alignment/>
    </xf>
    <xf numFmtId="0" fontId="9" fillId="33" borderId="0" xfId="0" applyFont="1" applyFill="1" applyAlignment="1">
      <alignment wrapText="1"/>
    </xf>
    <xf numFmtId="166" fontId="10" fillId="33" borderId="0" xfId="0" applyNumberFormat="1" applyFont="1" applyFill="1" applyAlignment="1">
      <alignment/>
    </xf>
    <xf numFmtId="0" fontId="13" fillId="0" borderId="0" xfId="0" applyFont="1" applyBorder="1" applyAlignment="1">
      <alignment vertical="center" wrapText="1"/>
    </xf>
    <xf numFmtId="0" fontId="10" fillId="34" borderId="11" xfId="0" applyFont="1" applyFill="1" applyBorder="1" applyAlignment="1">
      <alignment horizontal="center"/>
    </xf>
    <xf numFmtId="0" fontId="10" fillId="34" borderId="11" xfId="0" applyFont="1" applyFill="1" applyBorder="1" applyAlignment="1">
      <alignment horizontal="right" vertical="top"/>
    </xf>
    <xf numFmtId="0" fontId="8" fillId="35" borderId="0" xfId="0" applyFont="1" applyFill="1" applyAlignment="1">
      <alignment/>
    </xf>
    <xf numFmtId="0" fontId="15" fillId="0" borderId="0" xfId="0" applyFont="1" applyAlignment="1">
      <alignment/>
    </xf>
    <xf numFmtId="0" fontId="15" fillId="0" borderId="0" xfId="0" applyFont="1" applyAlignment="1">
      <alignment horizontal="left" vertical="center" wrapText="1"/>
    </xf>
    <xf numFmtId="0" fontId="4" fillId="0" borderId="13" xfId="0" applyFont="1" applyBorder="1" applyAlignment="1">
      <alignment/>
    </xf>
    <xf numFmtId="0" fontId="4" fillId="0" borderId="14" xfId="0" applyFont="1" applyBorder="1" applyAlignment="1">
      <alignment/>
    </xf>
    <xf numFmtId="0" fontId="4" fillId="0" borderId="11"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2" xfId="0" applyFont="1" applyBorder="1" applyAlignment="1">
      <alignment/>
    </xf>
    <xf numFmtId="0" fontId="18" fillId="33" borderId="17" xfId="0" applyFont="1" applyFill="1" applyBorder="1" applyAlignment="1">
      <alignment horizontal="left" indent="2"/>
    </xf>
    <xf numFmtId="0" fontId="18" fillId="0" borderId="17" xfId="0" applyFont="1" applyBorder="1" applyAlignment="1">
      <alignment horizontal="left" indent="2"/>
    </xf>
    <xf numFmtId="0" fontId="18" fillId="0" borderId="17" xfId="0" applyFont="1" applyBorder="1" applyAlignment="1">
      <alignment horizontal="left" vertical="center" indent="2"/>
    </xf>
    <xf numFmtId="0" fontId="74" fillId="0" borderId="0" xfId="45" applyAlignment="1">
      <alignment/>
    </xf>
    <xf numFmtId="0" fontId="2" fillId="0" borderId="0" xfId="0" applyFont="1" applyAlignment="1" applyProtection="1">
      <alignment/>
      <protection/>
    </xf>
    <xf numFmtId="0" fontId="4" fillId="0" borderId="0" xfId="0" applyFont="1" applyAlignment="1" applyProtection="1">
      <alignment/>
      <protection/>
    </xf>
    <xf numFmtId="0" fontId="4" fillId="34" borderId="10" xfId="0" applyFont="1" applyFill="1" applyBorder="1" applyAlignment="1" applyProtection="1">
      <alignment/>
      <protection/>
    </xf>
    <xf numFmtId="0" fontId="10" fillId="34" borderId="11" xfId="0" applyFont="1" applyFill="1" applyBorder="1" applyAlignment="1" applyProtection="1">
      <alignment horizontal="right" vertical="top"/>
      <protection/>
    </xf>
    <xf numFmtId="0" fontId="4" fillId="34" borderId="11" xfId="0" applyFont="1" applyFill="1" applyBorder="1" applyAlignment="1" applyProtection="1">
      <alignment/>
      <protection/>
    </xf>
    <xf numFmtId="0" fontId="10" fillId="34" borderId="11" xfId="0" applyFont="1" applyFill="1" applyBorder="1" applyAlignment="1" applyProtection="1">
      <alignment horizontal="left"/>
      <protection/>
    </xf>
    <xf numFmtId="0" fontId="10" fillId="34" borderId="12" xfId="0" applyFont="1" applyFill="1" applyBorder="1" applyAlignment="1" applyProtection="1">
      <alignment/>
      <protection/>
    </xf>
    <xf numFmtId="0" fontId="4" fillId="0" borderId="0" xfId="0" applyFont="1" applyBorder="1" applyAlignment="1" applyProtection="1">
      <alignment/>
      <protection/>
    </xf>
    <xf numFmtId="0" fontId="6" fillId="0" borderId="0" xfId="0" applyFont="1" applyAlignment="1" applyProtection="1">
      <alignment/>
      <protection/>
    </xf>
    <xf numFmtId="0" fontId="4" fillId="33" borderId="0" xfId="0" applyFont="1" applyFill="1" applyAlignment="1" applyProtection="1">
      <alignment/>
      <protection/>
    </xf>
    <xf numFmtId="0" fontId="4" fillId="33" borderId="0" xfId="0" applyFont="1" applyFill="1" applyBorder="1" applyAlignment="1" applyProtection="1">
      <alignment/>
      <protection/>
    </xf>
    <xf numFmtId="0" fontId="17"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left"/>
      <protection/>
    </xf>
    <xf numFmtId="0" fontId="6" fillId="33" borderId="0" xfId="0" applyFont="1" applyFill="1" applyBorder="1" applyAlignment="1" applyProtection="1">
      <alignment vertical="center"/>
      <protection/>
    </xf>
    <xf numFmtId="0" fontId="4" fillId="0" borderId="0" xfId="0" applyFont="1" applyAlignment="1" applyProtection="1">
      <alignment vertical="center"/>
      <protection/>
    </xf>
    <xf numFmtId="0" fontId="8" fillId="0" borderId="0" xfId="0" applyFont="1" applyAlignment="1" applyProtection="1">
      <alignment vertical="center"/>
      <protection/>
    </xf>
    <xf numFmtId="0" fontId="9" fillId="0" borderId="18" xfId="0" applyFont="1" applyBorder="1" applyAlignment="1" applyProtection="1">
      <alignment horizontal="center" vertical="top"/>
      <protection/>
    </xf>
    <xf numFmtId="0" fontId="9" fillId="0" borderId="19" xfId="0" applyFont="1" applyBorder="1" applyAlignment="1" applyProtection="1">
      <alignment horizontal="center"/>
      <protection/>
    </xf>
    <xf numFmtId="0" fontId="6" fillId="36" borderId="19" xfId="0" applyFont="1" applyFill="1" applyBorder="1" applyAlignment="1" applyProtection="1">
      <alignment horizontal="center" vertical="center"/>
      <protection locked="0"/>
    </xf>
    <xf numFmtId="0" fontId="9" fillId="0" borderId="19" xfId="0" applyFont="1" applyBorder="1" applyAlignment="1" applyProtection="1">
      <alignment/>
      <protection/>
    </xf>
    <xf numFmtId="0" fontId="10" fillId="34" borderId="11" xfId="0" applyFont="1" applyFill="1" applyBorder="1" applyAlignment="1" applyProtection="1">
      <alignment/>
      <protection/>
    </xf>
    <xf numFmtId="0" fontId="4" fillId="34" borderId="12" xfId="0" applyFont="1" applyFill="1" applyBorder="1" applyAlignment="1" applyProtection="1">
      <alignment/>
      <protection/>
    </xf>
    <xf numFmtId="0" fontId="14" fillId="33" borderId="0" xfId="0" applyFont="1" applyFill="1" applyBorder="1" applyAlignment="1" applyProtection="1">
      <alignment vertical="center"/>
      <protection/>
    </xf>
    <xf numFmtId="0" fontId="11" fillId="0" borderId="0" xfId="0" applyFont="1" applyBorder="1" applyAlignment="1" applyProtection="1">
      <alignment vertical="center"/>
      <protection/>
    </xf>
    <xf numFmtId="0" fontId="11" fillId="0" borderId="0"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4" fillId="33" borderId="0" xfId="0" applyNumberFormat="1" applyFont="1" applyFill="1" applyBorder="1" applyAlignment="1" applyProtection="1">
      <alignment vertical="center" wrapText="1"/>
      <protection/>
    </xf>
    <xf numFmtId="0" fontId="7" fillId="0" borderId="15" xfId="0" applyFont="1" applyBorder="1" applyAlignment="1" applyProtection="1">
      <alignment/>
      <protection/>
    </xf>
    <xf numFmtId="0" fontId="4" fillId="0" borderId="13" xfId="0" applyFont="1" applyBorder="1" applyAlignment="1" applyProtection="1">
      <alignment/>
      <protection/>
    </xf>
    <xf numFmtId="0" fontId="4" fillId="0" borderId="14" xfId="0" applyFont="1" applyBorder="1" applyAlignment="1" applyProtection="1">
      <alignment/>
      <protection/>
    </xf>
    <xf numFmtId="0" fontId="16" fillId="0" borderId="17" xfId="0" applyFont="1" applyBorder="1" applyAlignment="1" applyProtection="1">
      <alignment horizontal="right"/>
      <protection/>
    </xf>
    <xf numFmtId="0" fontId="8" fillId="0" borderId="0" xfId="0" applyFont="1" applyBorder="1" applyAlignment="1" applyProtection="1">
      <alignment horizontal="right"/>
      <protection/>
    </xf>
    <xf numFmtId="0" fontId="4" fillId="0" borderId="17" xfId="0" applyFont="1" applyBorder="1" applyAlignment="1" applyProtection="1">
      <alignment/>
      <protection/>
    </xf>
    <xf numFmtId="0" fontId="4" fillId="0" borderId="0" xfId="0" applyFont="1" applyBorder="1" applyAlignment="1" applyProtection="1">
      <alignment horizontal="right"/>
      <protection/>
    </xf>
    <xf numFmtId="0" fontId="8" fillId="33" borderId="0" xfId="0" applyFont="1" applyFill="1" applyBorder="1" applyAlignment="1" applyProtection="1">
      <alignment/>
      <protection/>
    </xf>
    <xf numFmtId="0" fontId="8" fillId="33" borderId="16" xfId="0" applyFont="1" applyFill="1" applyBorder="1" applyAlignment="1" applyProtection="1">
      <alignment/>
      <protection/>
    </xf>
    <xf numFmtId="0" fontId="6" fillId="33" borderId="0" xfId="0" applyFont="1" applyFill="1" applyBorder="1" applyAlignment="1" applyProtection="1">
      <alignment/>
      <protection/>
    </xf>
    <xf numFmtId="0" fontId="6" fillId="33" borderId="16" xfId="0" applyFont="1" applyFill="1" applyBorder="1" applyAlignment="1" applyProtection="1">
      <alignment/>
      <protection/>
    </xf>
    <xf numFmtId="0" fontId="6" fillId="0" borderId="0" xfId="0" applyFont="1" applyBorder="1" applyAlignment="1" applyProtection="1">
      <alignment horizontal="right"/>
      <protection/>
    </xf>
    <xf numFmtId="0" fontId="6" fillId="0" borderId="0" xfId="0" applyFont="1" applyBorder="1" applyAlignment="1" applyProtection="1">
      <alignment/>
      <protection/>
    </xf>
    <xf numFmtId="0" fontId="6" fillId="0" borderId="16" xfId="0" applyFont="1" applyBorder="1" applyAlignment="1" applyProtection="1">
      <alignment/>
      <protection/>
    </xf>
    <xf numFmtId="0" fontId="4" fillId="0" borderId="17" xfId="0" applyFont="1" applyBorder="1" applyAlignment="1" applyProtection="1">
      <alignment horizontal="right"/>
      <protection/>
    </xf>
    <xf numFmtId="0" fontId="4" fillId="0" borderId="10" xfId="0" applyFont="1" applyBorder="1" applyAlignment="1" applyProtection="1">
      <alignment/>
      <protection/>
    </xf>
    <xf numFmtId="0" fontId="4" fillId="0" borderId="11" xfId="0" applyFont="1" applyBorder="1" applyAlignment="1" applyProtection="1">
      <alignment/>
      <protection/>
    </xf>
    <xf numFmtId="0" fontId="9" fillId="0" borderId="11" xfId="0" applyFont="1" applyBorder="1" applyAlignment="1" applyProtection="1">
      <alignment horizontal="right"/>
      <protection/>
    </xf>
    <xf numFmtId="0" fontId="4" fillId="33" borderId="11" xfId="0" applyFont="1" applyFill="1" applyBorder="1" applyAlignment="1" applyProtection="1">
      <alignment horizontal="center"/>
      <protection/>
    </xf>
    <xf numFmtId="0" fontId="4" fillId="33" borderId="12" xfId="0" applyFont="1" applyFill="1" applyBorder="1" applyAlignment="1" applyProtection="1">
      <alignment horizontal="center"/>
      <protection/>
    </xf>
    <xf numFmtId="0" fontId="4" fillId="0" borderId="15" xfId="0" applyFont="1" applyBorder="1" applyAlignment="1" applyProtection="1">
      <alignment/>
      <protection/>
    </xf>
    <xf numFmtId="0" fontId="4" fillId="0" borderId="16" xfId="0" applyFont="1" applyBorder="1" applyAlignment="1" applyProtection="1">
      <alignment/>
      <protection/>
    </xf>
    <xf numFmtId="0" fontId="4" fillId="0" borderId="12" xfId="0" applyFont="1" applyBorder="1" applyAlignment="1" applyProtection="1">
      <alignment/>
      <protection/>
    </xf>
    <xf numFmtId="0" fontId="8" fillId="0" borderId="0" xfId="0" applyFont="1" applyBorder="1" applyAlignment="1" applyProtection="1">
      <alignment horizontal="center"/>
      <protection/>
    </xf>
    <xf numFmtId="0" fontId="8" fillId="0" borderId="17" xfId="0" applyFont="1" applyBorder="1" applyAlignment="1" applyProtection="1">
      <alignment/>
      <protection/>
    </xf>
    <xf numFmtId="0" fontId="8" fillId="0" borderId="0" xfId="0" applyFont="1" applyBorder="1" applyAlignment="1" applyProtection="1">
      <alignment/>
      <protection/>
    </xf>
    <xf numFmtId="0" fontId="4" fillId="36" borderId="17" xfId="0" applyFont="1" applyFill="1" applyBorder="1" applyAlignment="1" applyProtection="1">
      <alignment/>
      <protection locked="0"/>
    </xf>
    <xf numFmtId="0" fontId="4" fillId="36" borderId="0" xfId="0" applyFont="1" applyFill="1" applyBorder="1" applyAlignment="1" applyProtection="1">
      <alignment/>
      <protection locked="0"/>
    </xf>
    <xf numFmtId="0" fontId="4" fillId="36" borderId="10" xfId="0" applyFont="1" applyFill="1" applyBorder="1" applyAlignment="1" applyProtection="1">
      <alignment/>
      <protection locked="0"/>
    </xf>
    <xf numFmtId="0" fontId="4" fillId="36" borderId="11" xfId="0" applyFont="1" applyFill="1" applyBorder="1" applyAlignment="1" applyProtection="1">
      <alignment/>
      <protection locked="0"/>
    </xf>
    <xf numFmtId="0" fontId="4" fillId="37" borderId="0" xfId="0" applyNumberFormat="1" applyFont="1" applyFill="1" applyBorder="1" applyAlignment="1" applyProtection="1">
      <alignment vertical="center"/>
      <protection/>
    </xf>
    <xf numFmtId="0" fontId="9" fillId="37" borderId="0" xfId="0" applyNumberFormat="1" applyFont="1" applyFill="1" applyBorder="1" applyAlignment="1" applyProtection="1">
      <alignment vertical="center"/>
      <protection/>
    </xf>
    <xf numFmtId="0" fontId="9" fillId="37" borderId="0" xfId="0" applyNumberFormat="1" applyFont="1" applyFill="1" applyBorder="1" applyAlignment="1" applyProtection="1">
      <alignment vertical="center" wrapText="1"/>
      <protection/>
    </xf>
    <xf numFmtId="0" fontId="4" fillId="37" borderId="0" xfId="0" applyNumberFormat="1" applyFont="1" applyFill="1" applyBorder="1" applyAlignment="1" applyProtection="1">
      <alignment vertical="center"/>
      <protection/>
    </xf>
    <xf numFmtId="0" fontId="6" fillId="37" borderId="0" xfId="0" applyNumberFormat="1" applyFont="1" applyFill="1" applyBorder="1" applyAlignment="1" applyProtection="1">
      <alignment vertical="center"/>
      <protection/>
    </xf>
    <xf numFmtId="0" fontId="4" fillId="37" borderId="0" xfId="0" applyNumberFormat="1" applyFont="1" applyFill="1" applyBorder="1" applyAlignment="1" applyProtection="1">
      <alignment/>
      <protection/>
    </xf>
    <xf numFmtId="0" fontId="4" fillId="0" borderId="0" xfId="0" applyNumberFormat="1" applyFont="1" applyAlignment="1" applyProtection="1">
      <alignment/>
      <protection/>
    </xf>
    <xf numFmtId="4" fontId="9" fillId="37" borderId="0" xfId="0" applyNumberFormat="1" applyFont="1" applyFill="1" applyBorder="1" applyAlignment="1" applyProtection="1">
      <alignment vertical="center"/>
      <protection/>
    </xf>
    <xf numFmtId="4" fontId="9" fillId="37" borderId="0" xfId="0" applyNumberFormat="1" applyFont="1" applyFill="1" applyBorder="1" applyAlignment="1" applyProtection="1">
      <alignment vertical="center" wrapText="1"/>
      <protection/>
    </xf>
    <xf numFmtId="0" fontId="4" fillId="37" borderId="0" xfId="0" applyNumberFormat="1" applyFont="1" applyFill="1" applyBorder="1" applyAlignment="1" applyProtection="1">
      <alignment/>
      <protection/>
    </xf>
    <xf numFmtId="2" fontId="6" fillId="37" borderId="0" xfId="0" applyNumberFormat="1" applyFont="1" applyFill="1" applyBorder="1" applyAlignment="1" applyProtection="1">
      <alignment vertical="center"/>
      <protection/>
    </xf>
    <xf numFmtId="0" fontId="86" fillId="0" borderId="19" xfId="0" applyFont="1" applyBorder="1" applyAlignment="1">
      <alignment horizontal="center"/>
    </xf>
    <xf numFmtId="0" fontId="87" fillId="0" borderId="0" xfId="0" applyFont="1" applyAlignment="1" applyProtection="1">
      <alignment/>
      <protection/>
    </xf>
    <xf numFmtId="0" fontId="88" fillId="0" borderId="0" xfId="0" applyFont="1" applyAlignment="1" applyProtection="1">
      <alignment/>
      <protection/>
    </xf>
    <xf numFmtId="0" fontId="88" fillId="0" borderId="0" xfId="0" applyFont="1" applyAlignment="1">
      <alignment/>
    </xf>
    <xf numFmtId="0" fontId="89" fillId="0" borderId="0" xfId="0" applyFont="1" applyAlignment="1">
      <alignment/>
    </xf>
    <xf numFmtId="0" fontId="89" fillId="33" borderId="0" xfId="0" applyFont="1" applyFill="1" applyAlignment="1">
      <alignment vertical="center"/>
    </xf>
    <xf numFmtId="0" fontId="18" fillId="0" borderId="10" xfId="0" applyFont="1" applyBorder="1" applyAlignment="1">
      <alignment horizontal="left" vertical="center" indent="2"/>
    </xf>
    <xf numFmtId="0" fontId="15" fillId="37" borderId="0" xfId="0" applyFont="1" applyFill="1" applyAlignment="1">
      <alignment/>
    </xf>
    <xf numFmtId="0" fontId="12" fillId="37" borderId="0" xfId="0" applyFont="1" applyFill="1" applyAlignment="1">
      <alignment/>
    </xf>
    <xf numFmtId="0" fontId="9" fillId="37" borderId="19" xfId="0" applyFont="1" applyFill="1" applyBorder="1" applyAlignment="1" applyProtection="1">
      <alignment/>
      <protection/>
    </xf>
    <xf numFmtId="0" fontId="25" fillId="37" borderId="0" xfId="0" applyFont="1" applyFill="1" applyAlignment="1">
      <alignment/>
    </xf>
    <xf numFmtId="0" fontId="24" fillId="37" borderId="0" xfId="0" applyFont="1" applyFill="1" applyAlignment="1">
      <alignment/>
    </xf>
    <xf numFmtId="49" fontId="9" fillId="0" borderId="19" xfId="0" applyNumberFormat="1" applyFont="1" applyBorder="1" applyAlignment="1" applyProtection="1">
      <alignment horizontal="center"/>
      <protection/>
    </xf>
    <xf numFmtId="0" fontId="3" fillId="38" borderId="0" xfId="0" applyFont="1" applyFill="1" applyAlignment="1" applyProtection="1">
      <alignment vertical="center"/>
      <protection/>
    </xf>
    <xf numFmtId="0" fontId="90" fillId="0" borderId="17" xfId="0" applyFont="1" applyBorder="1" applyAlignment="1" applyProtection="1">
      <alignment/>
      <protection/>
    </xf>
    <xf numFmtId="0" fontId="90" fillId="0" borderId="0" xfId="0" applyFont="1" applyBorder="1" applyAlignment="1" applyProtection="1">
      <alignment/>
      <protection/>
    </xf>
    <xf numFmtId="0" fontId="4" fillId="37" borderId="0" xfId="0" applyNumberFormat="1" applyFont="1" applyFill="1" applyBorder="1" applyAlignment="1" applyProtection="1">
      <alignment horizontal="left" wrapText="1"/>
      <protection/>
    </xf>
    <xf numFmtId="0" fontId="4" fillId="37" borderId="0" xfId="0" applyNumberFormat="1" applyFont="1" applyFill="1" applyBorder="1" applyAlignment="1" applyProtection="1">
      <alignment horizontal="left"/>
      <protection/>
    </xf>
    <xf numFmtId="0" fontId="91" fillId="37" borderId="0" xfId="0" applyFont="1" applyFill="1" applyBorder="1" applyAlignment="1">
      <alignment horizontal="left" vertical="center" wrapText="1"/>
    </xf>
    <xf numFmtId="0" fontId="29" fillId="0" borderId="19" xfId="0" applyFont="1" applyBorder="1" applyAlignment="1" applyProtection="1">
      <alignment vertical="center"/>
      <protection locked="0"/>
    </xf>
    <xf numFmtId="0" fontId="30" fillId="0" borderId="0" xfId="0" applyFont="1" applyAlignment="1" applyProtection="1">
      <alignment/>
      <protection/>
    </xf>
    <xf numFmtId="0" fontId="27" fillId="37" borderId="0" xfId="0" applyFont="1" applyFill="1" applyBorder="1" applyAlignment="1" applyProtection="1">
      <alignment horizontal="center" vertical="center" wrapText="1"/>
      <protection/>
    </xf>
    <xf numFmtId="0" fontId="27" fillId="37" borderId="0" xfId="0" applyFont="1" applyFill="1" applyBorder="1" applyAlignment="1" applyProtection="1">
      <alignment horizontal="center" vertical="center"/>
      <protection/>
    </xf>
    <xf numFmtId="0" fontId="28" fillId="37" borderId="0" xfId="0" applyFont="1" applyFill="1" applyBorder="1" applyAlignment="1" applyProtection="1">
      <alignment vertical="center"/>
      <protection/>
    </xf>
    <xf numFmtId="0" fontId="28" fillId="37" borderId="0" xfId="0" applyFont="1" applyFill="1" applyBorder="1" applyAlignment="1" applyProtection="1">
      <alignment/>
      <protection/>
    </xf>
    <xf numFmtId="0" fontId="29" fillId="37" borderId="0" xfId="0" applyFont="1" applyFill="1" applyBorder="1" applyAlignment="1" applyProtection="1">
      <alignment vertical="center"/>
      <protection locked="0"/>
    </xf>
    <xf numFmtId="0" fontId="4" fillId="37" borderId="0" xfId="0" applyFont="1" applyFill="1" applyBorder="1" applyAlignment="1" applyProtection="1">
      <alignment/>
      <protection/>
    </xf>
    <xf numFmtId="0" fontId="3" fillId="37" borderId="0" xfId="0" applyFont="1" applyFill="1" applyBorder="1" applyAlignment="1" applyProtection="1">
      <alignment horizontal="left" vertical="center"/>
      <protection/>
    </xf>
    <xf numFmtId="0" fontId="92" fillId="39" borderId="0" xfId="0" applyFont="1" applyFill="1" applyAlignment="1" applyProtection="1">
      <alignment/>
      <protection/>
    </xf>
    <xf numFmtId="0" fontId="92" fillId="39" borderId="0" xfId="0" applyFont="1" applyFill="1" applyAlignment="1" applyProtection="1">
      <alignment vertical="center"/>
      <protection/>
    </xf>
    <xf numFmtId="0" fontId="3" fillId="37" borderId="0" xfId="0" applyFont="1" applyFill="1" applyAlignment="1" applyProtection="1">
      <alignment vertical="center"/>
      <protection/>
    </xf>
    <xf numFmtId="0" fontId="86" fillId="39" borderId="0" xfId="0" applyFont="1" applyFill="1" applyAlignment="1" applyProtection="1">
      <alignment/>
      <protection/>
    </xf>
    <xf numFmtId="0" fontId="93" fillId="39" borderId="0" xfId="0" applyFont="1" applyFill="1" applyAlignment="1" applyProtection="1">
      <alignment/>
      <protection/>
    </xf>
    <xf numFmtId="0" fontId="9" fillId="0" borderId="0" xfId="0" applyFont="1" applyAlignment="1" applyProtection="1">
      <alignment/>
      <protection/>
    </xf>
    <xf numFmtId="0" fontId="94" fillId="39" borderId="0" xfId="0" applyFont="1" applyFill="1" applyAlignment="1" applyProtection="1">
      <alignment/>
      <protection/>
    </xf>
    <xf numFmtId="168" fontId="95" fillId="37" borderId="0" xfId="0" applyNumberFormat="1" applyFont="1" applyFill="1" applyBorder="1" applyAlignment="1" applyProtection="1">
      <alignment vertical="center"/>
      <protection/>
    </xf>
    <xf numFmtId="4" fontId="96" fillId="37" borderId="0" xfId="0" applyNumberFormat="1" applyFont="1" applyFill="1" applyBorder="1" applyAlignment="1" applyProtection="1">
      <alignment vertical="center" wrapText="1"/>
      <protection/>
    </xf>
    <xf numFmtId="0" fontId="88" fillId="37" borderId="0" xfId="0" applyNumberFormat="1" applyFont="1" applyFill="1" applyBorder="1" applyAlignment="1" applyProtection="1">
      <alignment/>
      <protection/>
    </xf>
    <xf numFmtId="0" fontId="94" fillId="37" borderId="0" xfId="0" applyFont="1" applyFill="1" applyBorder="1" applyAlignment="1" applyProtection="1">
      <alignment/>
      <protection/>
    </xf>
    <xf numFmtId="0" fontId="69" fillId="39" borderId="0" xfId="0" applyFont="1" applyFill="1" applyBorder="1" applyAlignment="1" applyProtection="1">
      <alignment/>
      <protection/>
    </xf>
    <xf numFmtId="4" fontId="96" fillId="37" borderId="0" xfId="0" applyNumberFormat="1" applyFont="1" applyFill="1" applyBorder="1" applyAlignment="1" applyProtection="1">
      <alignment horizontal="center" vertical="center"/>
      <protection locked="0"/>
    </xf>
    <xf numFmtId="4" fontId="29" fillId="0" borderId="19" xfId="0" applyNumberFormat="1"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97" fillId="7" borderId="20" xfId="0" applyFont="1" applyFill="1" applyBorder="1" applyAlignment="1" applyProtection="1">
      <alignment vertical="center"/>
      <protection/>
    </xf>
    <xf numFmtId="0" fontId="98" fillId="7" borderId="0" xfId="0" applyFont="1" applyFill="1" applyBorder="1" applyAlignment="1" applyProtection="1">
      <alignment horizontal="right" vertical="center"/>
      <protection/>
    </xf>
    <xf numFmtId="0" fontId="98" fillId="7" borderId="18" xfId="0" applyFont="1" applyFill="1" applyBorder="1" applyAlignment="1" applyProtection="1">
      <alignment horizontal="right" vertical="center"/>
      <protection/>
    </xf>
    <xf numFmtId="0" fontId="99" fillId="7" borderId="0" xfId="0" applyFont="1" applyFill="1" applyBorder="1" applyAlignment="1" applyProtection="1">
      <alignment horizontal="center" vertical="center"/>
      <protection/>
    </xf>
    <xf numFmtId="0" fontId="100" fillId="7" borderId="19" xfId="0" applyFont="1" applyFill="1" applyBorder="1" applyAlignment="1" applyProtection="1">
      <alignment vertical="center" wrapText="1"/>
      <protection/>
    </xf>
    <xf numFmtId="1" fontId="34" fillId="0" borderId="19" xfId="0" applyNumberFormat="1" applyFont="1" applyFill="1" applyBorder="1" applyAlignment="1" applyProtection="1">
      <alignment horizontal="center" vertical="center" wrapText="1"/>
      <protection/>
    </xf>
    <xf numFmtId="1" fontId="100" fillId="0" borderId="19" xfId="0" applyNumberFormat="1" applyFont="1" applyFill="1" applyBorder="1" applyAlignment="1" applyProtection="1">
      <alignment horizontal="center" vertical="center"/>
      <protection/>
    </xf>
    <xf numFmtId="0" fontId="97" fillId="7" borderId="19" xfId="0" applyFont="1" applyFill="1" applyBorder="1" applyAlignment="1" applyProtection="1">
      <alignment horizontal="right" vertical="center" wrapText="1"/>
      <protection/>
    </xf>
    <xf numFmtId="1" fontId="35" fillId="0" borderId="19" xfId="0" applyNumberFormat="1" applyFont="1" applyFill="1" applyBorder="1" applyAlignment="1" applyProtection="1">
      <alignment horizontal="center" vertical="center" wrapText="1"/>
      <protection locked="0"/>
    </xf>
    <xf numFmtId="1" fontId="97" fillId="0" borderId="19" xfId="0" applyNumberFormat="1" applyFont="1" applyFill="1" applyBorder="1" applyAlignment="1" applyProtection="1">
      <alignment horizontal="center" vertical="center"/>
      <protection locked="0"/>
    </xf>
    <xf numFmtId="1" fontId="100" fillId="0" borderId="21" xfId="0" applyNumberFormat="1" applyFont="1" applyFill="1" applyBorder="1" applyAlignment="1" applyProtection="1">
      <alignment horizontal="center" vertical="center" wrapText="1"/>
      <protection locked="0"/>
    </xf>
    <xf numFmtId="1" fontId="100" fillId="0" borderId="19" xfId="0" applyNumberFormat="1" applyFont="1" applyFill="1" applyBorder="1" applyAlignment="1" applyProtection="1">
      <alignment horizontal="center" vertical="center"/>
      <protection locked="0"/>
    </xf>
    <xf numFmtId="0" fontId="100" fillId="7" borderId="19" xfId="0" applyFont="1" applyFill="1" applyBorder="1" applyAlignment="1" applyProtection="1">
      <alignment horizontal="right" vertical="center" wrapText="1"/>
      <protection/>
    </xf>
    <xf numFmtId="1" fontId="100" fillId="0" borderId="19" xfId="0" applyNumberFormat="1" applyFont="1" applyFill="1" applyBorder="1" applyAlignment="1" applyProtection="1">
      <alignment horizontal="center" vertical="center" wrapText="1"/>
      <protection/>
    </xf>
    <xf numFmtId="1" fontId="35" fillId="0" borderId="19" xfId="0" applyNumberFormat="1" applyFont="1" applyFill="1" applyBorder="1" applyAlignment="1" applyProtection="1">
      <alignment horizontal="center" vertical="center"/>
      <protection/>
    </xf>
    <xf numFmtId="1" fontId="35" fillId="0" borderId="19" xfId="0" applyNumberFormat="1" applyFont="1" applyFill="1" applyBorder="1" applyAlignment="1" applyProtection="1">
      <alignment horizontal="center" vertical="center"/>
      <protection locked="0"/>
    </xf>
    <xf numFmtId="0" fontId="100" fillId="7" borderId="19" xfId="0" applyFont="1" applyFill="1" applyBorder="1" applyAlignment="1" applyProtection="1">
      <alignment horizontal="center" vertical="center" wrapText="1"/>
      <protection/>
    </xf>
    <xf numFmtId="0" fontId="100" fillId="7" borderId="0" xfId="0" applyFont="1" applyFill="1" applyBorder="1" applyAlignment="1" applyProtection="1">
      <alignment horizontal="center" vertical="center" wrapText="1"/>
      <protection/>
    </xf>
    <xf numFmtId="0" fontId="97" fillId="7" borderId="22" xfId="0" applyFont="1" applyFill="1" applyBorder="1" applyAlignment="1" applyProtection="1">
      <alignment vertical="center"/>
      <protection/>
    </xf>
    <xf numFmtId="1" fontId="101" fillId="7" borderId="23" xfId="0" applyNumberFormat="1" applyFont="1" applyFill="1" applyBorder="1" applyAlignment="1" applyProtection="1">
      <alignment vertical="center" wrapText="1"/>
      <protection/>
    </xf>
    <xf numFmtId="0" fontId="97" fillId="0" borderId="0" xfId="0" applyFont="1" applyFill="1" applyAlignment="1">
      <alignment vertical="center"/>
    </xf>
    <xf numFmtId="0" fontId="97" fillId="0" borderId="0" xfId="0" applyFont="1" applyAlignment="1">
      <alignment vertical="center"/>
    </xf>
    <xf numFmtId="0" fontId="36" fillId="0" borderId="10" xfId="45" applyFont="1" applyBorder="1" applyAlignment="1">
      <alignment vertical="center"/>
    </xf>
    <xf numFmtId="0" fontId="36" fillId="0" borderId="11" xfId="0" applyFont="1" applyBorder="1" applyAlignment="1">
      <alignment/>
    </xf>
    <xf numFmtId="0" fontId="22" fillId="0" borderId="11" xfId="0" applyFont="1" applyBorder="1" applyAlignment="1">
      <alignment vertical="center" wrapText="1"/>
    </xf>
    <xf numFmtId="0" fontId="22" fillId="0" borderId="12" xfId="0" applyFont="1" applyBorder="1" applyAlignment="1">
      <alignment vertical="center" wrapText="1"/>
    </xf>
    <xf numFmtId="0" fontId="28" fillId="0" borderId="19" xfId="0" applyFont="1" applyFill="1" applyBorder="1" applyAlignment="1" applyProtection="1">
      <alignment horizontal="left"/>
      <protection locked="0"/>
    </xf>
    <xf numFmtId="0" fontId="28" fillId="37" borderId="19" xfId="0" applyFont="1" applyFill="1" applyBorder="1" applyAlignment="1" applyProtection="1">
      <alignment horizontal="left"/>
      <protection locked="0"/>
    </xf>
    <xf numFmtId="0" fontId="28" fillId="37" borderId="19" xfId="0" applyFont="1" applyFill="1" applyBorder="1" applyAlignment="1" applyProtection="1">
      <alignment horizontal="center" vertical="center"/>
      <protection locked="0"/>
    </xf>
    <xf numFmtId="4" fontId="28" fillId="37" borderId="19" xfId="0" applyNumberFormat="1" applyFont="1" applyFill="1" applyBorder="1" applyAlignment="1" applyProtection="1">
      <alignment horizontal="center" vertical="center"/>
      <protection locked="0"/>
    </xf>
    <xf numFmtId="0" fontId="28" fillId="2" borderId="19" xfId="0" applyFont="1" applyFill="1" applyBorder="1" applyAlignment="1" applyProtection="1">
      <alignment/>
      <protection locked="0"/>
    </xf>
    <xf numFmtId="0" fontId="102" fillId="2" borderId="19" xfId="0" applyFont="1" applyFill="1" applyBorder="1" applyAlignment="1" applyProtection="1">
      <alignment/>
      <protection locked="0"/>
    </xf>
    <xf numFmtId="0" fontId="15" fillId="0" borderId="0" xfId="0" applyFont="1" applyAlignment="1">
      <alignment horizontal="left" vertical="center" wrapText="1"/>
    </xf>
    <xf numFmtId="0" fontId="19" fillId="0" borderId="0" xfId="0" applyFont="1" applyAlignment="1" applyProtection="1">
      <alignment horizontal="center" wrapText="1"/>
      <protection/>
    </xf>
    <xf numFmtId="0" fontId="10" fillId="34" borderId="15" xfId="0" applyFont="1" applyFill="1" applyBorder="1" applyAlignment="1" applyProtection="1">
      <alignment horizontal="center" vertical="top"/>
      <protection/>
    </xf>
    <xf numFmtId="0" fontId="10" fillId="34" borderId="13" xfId="0" applyFont="1" applyFill="1" applyBorder="1" applyAlignment="1" applyProtection="1">
      <alignment horizontal="center" vertical="top"/>
      <protection/>
    </xf>
    <xf numFmtId="0" fontId="10" fillId="34" borderId="14" xfId="0" applyFont="1" applyFill="1" applyBorder="1" applyAlignment="1" applyProtection="1">
      <alignment horizontal="center" vertical="top"/>
      <protection/>
    </xf>
    <xf numFmtId="0" fontId="6" fillId="36" borderId="18" xfId="0" applyFont="1" applyFill="1" applyBorder="1" applyAlignment="1" applyProtection="1">
      <alignment horizontal="center"/>
      <protection locked="0"/>
    </xf>
    <xf numFmtId="0" fontId="6" fillId="36" borderId="24" xfId="0" applyFont="1" applyFill="1" applyBorder="1" applyAlignment="1" applyProtection="1">
      <alignment horizontal="center"/>
      <protection locked="0"/>
    </xf>
    <xf numFmtId="0" fontId="6" fillId="36" borderId="21" xfId="0" applyFont="1" applyFill="1" applyBorder="1" applyAlignment="1" applyProtection="1">
      <alignment horizontal="center"/>
      <protection locked="0"/>
    </xf>
    <xf numFmtId="164" fontId="6" fillId="36" borderId="18" xfId="0" applyNumberFormat="1" applyFont="1" applyFill="1" applyBorder="1" applyAlignment="1" applyProtection="1">
      <alignment horizontal="center"/>
      <protection locked="0"/>
    </xf>
    <xf numFmtId="164" fontId="6" fillId="36" borderId="24" xfId="0" applyNumberFormat="1" applyFont="1" applyFill="1" applyBorder="1" applyAlignment="1" applyProtection="1">
      <alignment horizontal="center"/>
      <protection locked="0"/>
    </xf>
    <xf numFmtId="164" fontId="6" fillId="36" borderId="21" xfId="0" applyNumberFormat="1" applyFont="1" applyFill="1" applyBorder="1" applyAlignment="1" applyProtection="1">
      <alignment horizontal="center"/>
      <protection locked="0"/>
    </xf>
    <xf numFmtId="0" fontId="3" fillId="40" borderId="18" xfId="0" applyFont="1" applyFill="1" applyBorder="1" applyAlignment="1">
      <alignment horizontal="center"/>
    </xf>
    <xf numFmtId="0" fontId="3" fillId="40" borderId="24" xfId="0" applyFont="1" applyFill="1" applyBorder="1" applyAlignment="1">
      <alignment horizontal="center"/>
    </xf>
    <xf numFmtId="0" fontId="3" fillId="40" borderId="21" xfId="0" applyFont="1" applyFill="1" applyBorder="1" applyAlignment="1">
      <alignment horizontal="center"/>
    </xf>
    <xf numFmtId="49" fontId="6" fillId="36" borderId="18" xfId="0" applyNumberFormat="1" applyFont="1" applyFill="1" applyBorder="1" applyAlignment="1" applyProtection="1">
      <alignment horizontal="center"/>
      <protection locked="0"/>
    </xf>
    <xf numFmtId="49" fontId="6" fillId="36" borderId="24" xfId="0" applyNumberFormat="1" applyFont="1" applyFill="1" applyBorder="1" applyAlignment="1" applyProtection="1">
      <alignment horizontal="center"/>
      <protection locked="0"/>
    </xf>
    <xf numFmtId="49" fontId="6" fillId="36" borderId="21" xfId="0" applyNumberFormat="1" applyFont="1" applyFill="1" applyBorder="1" applyAlignment="1" applyProtection="1">
      <alignment horizontal="center"/>
      <protection locked="0"/>
    </xf>
    <xf numFmtId="0" fontId="4" fillId="41" borderId="18" xfId="0" applyFont="1" applyFill="1" applyBorder="1" applyAlignment="1" applyProtection="1">
      <alignment horizontal="center" vertical="center"/>
      <protection/>
    </xf>
    <xf numFmtId="0" fontId="4" fillId="41" borderId="24" xfId="0" applyFont="1" applyFill="1" applyBorder="1" applyAlignment="1" applyProtection="1">
      <alignment horizontal="center" vertical="center"/>
      <protection/>
    </xf>
    <xf numFmtId="0" fontId="4" fillId="41" borderId="21" xfId="0" applyFont="1" applyFill="1" applyBorder="1" applyAlignment="1" applyProtection="1">
      <alignment horizontal="center" vertical="center"/>
      <protection/>
    </xf>
    <xf numFmtId="0" fontId="6" fillId="36" borderId="18" xfId="0" applyFont="1" applyFill="1" applyBorder="1" applyAlignment="1" applyProtection="1">
      <alignment horizontal="center" vertical="center" wrapText="1"/>
      <protection locked="0"/>
    </xf>
    <xf numFmtId="0" fontId="6" fillId="36" borderId="24" xfId="0" applyFont="1" applyFill="1" applyBorder="1" applyAlignment="1" applyProtection="1">
      <alignment horizontal="center" vertical="center" wrapText="1"/>
      <protection locked="0"/>
    </xf>
    <xf numFmtId="0" fontId="6" fillId="36" borderId="21" xfId="0" applyFont="1" applyFill="1" applyBorder="1" applyAlignment="1" applyProtection="1">
      <alignment horizontal="center" vertical="center" wrapText="1"/>
      <protection locked="0"/>
    </xf>
    <xf numFmtId="0" fontId="6" fillId="36" borderId="18" xfId="0" applyFont="1" applyFill="1" applyBorder="1" applyAlignment="1" applyProtection="1">
      <alignment horizontal="center" vertical="center"/>
      <protection locked="0"/>
    </xf>
    <xf numFmtId="0" fontId="6" fillId="36" borderId="24" xfId="0" applyFont="1" applyFill="1" applyBorder="1" applyAlignment="1" applyProtection="1">
      <alignment horizontal="center" vertical="center"/>
      <protection locked="0"/>
    </xf>
    <xf numFmtId="0" fontId="6" fillId="36" borderId="21" xfId="0" applyFont="1" applyFill="1" applyBorder="1" applyAlignment="1" applyProtection="1">
      <alignment horizontal="center" vertical="center"/>
      <protection locked="0"/>
    </xf>
    <xf numFmtId="0" fontId="8" fillId="0" borderId="0" xfId="0" applyFont="1" applyAlignment="1" applyProtection="1">
      <alignment horizontal="left" vertical="center" indent="3"/>
      <protection/>
    </xf>
    <xf numFmtId="0" fontId="6" fillId="0" borderId="0" xfId="0" applyFont="1" applyAlignment="1" applyProtection="1">
      <alignment horizontal="center" vertical="center" wrapText="1"/>
      <protection/>
    </xf>
    <xf numFmtId="0" fontId="27" fillId="0" borderId="19" xfId="0" applyFont="1" applyBorder="1" applyAlignment="1" applyProtection="1">
      <alignment horizontal="center" vertical="center" wrapText="1"/>
      <protection/>
    </xf>
    <xf numFmtId="0" fontId="27" fillId="0" borderId="25" xfId="0" applyFont="1" applyBorder="1" applyAlignment="1" applyProtection="1">
      <alignment horizontal="center" vertical="center" wrapText="1"/>
      <protection/>
    </xf>
    <xf numFmtId="0" fontId="27" fillId="0" borderId="26" xfId="0" applyFont="1" applyBorder="1" applyAlignment="1" applyProtection="1">
      <alignment horizontal="center" vertical="center" wrapText="1"/>
      <protection/>
    </xf>
    <xf numFmtId="0" fontId="27" fillId="0" borderId="27" xfId="0" applyFont="1" applyBorder="1" applyAlignment="1" applyProtection="1">
      <alignment horizontal="center" vertical="center" wrapText="1"/>
      <protection/>
    </xf>
    <xf numFmtId="0" fontId="94" fillId="39" borderId="0" xfId="0" applyFont="1" applyFill="1" applyAlignment="1" applyProtection="1">
      <alignment horizontal="left"/>
      <protection/>
    </xf>
    <xf numFmtId="0" fontId="94" fillId="39" borderId="0" xfId="0" applyFont="1" applyFill="1" applyBorder="1" applyAlignment="1" applyProtection="1">
      <alignment horizontal="left"/>
      <protection/>
    </xf>
    <xf numFmtId="0" fontId="9" fillId="0" borderId="18" xfId="0" applyFont="1" applyBorder="1" applyAlignment="1" applyProtection="1">
      <alignment horizontal="left"/>
      <protection/>
    </xf>
    <xf numFmtId="0" fontId="9" fillId="0" borderId="24" xfId="0" applyFont="1" applyBorder="1" applyAlignment="1" applyProtection="1">
      <alignment horizontal="left"/>
      <protection/>
    </xf>
    <xf numFmtId="0" fontId="9" fillId="37" borderId="19" xfId="0" applyFont="1" applyFill="1" applyBorder="1" applyAlignment="1" applyProtection="1">
      <alignment horizontal="left" vertical="center"/>
      <protection/>
    </xf>
    <xf numFmtId="0" fontId="31" fillId="34" borderId="13" xfId="0" applyFont="1" applyFill="1" applyBorder="1" applyAlignment="1" applyProtection="1">
      <alignment horizontal="center" vertical="top"/>
      <protection/>
    </xf>
    <xf numFmtId="0" fontId="10" fillId="34" borderId="11" xfId="0" applyFont="1" applyFill="1" applyBorder="1" applyAlignment="1" applyProtection="1">
      <alignment horizontal="center" vertical="top"/>
      <protection/>
    </xf>
    <xf numFmtId="0" fontId="14" fillId="42" borderId="18" xfId="0" applyFont="1" applyFill="1" applyBorder="1" applyAlignment="1" applyProtection="1">
      <alignment horizontal="center" vertical="center"/>
      <protection/>
    </xf>
    <xf numFmtId="0" fontId="14" fillId="42" borderId="24" xfId="0" applyFont="1" applyFill="1" applyBorder="1" applyAlignment="1" applyProtection="1">
      <alignment horizontal="center" vertical="center"/>
      <protection/>
    </xf>
    <xf numFmtId="0" fontId="14" fillId="42" borderId="21"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4" xfId="0" applyFont="1" applyBorder="1" applyAlignment="1" applyProtection="1">
      <alignment horizontal="center" vertical="center"/>
      <protection/>
    </xf>
    <xf numFmtId="0" fontId="20" fillId="0" borderId="21" xfId="0" applyFont="1" applyBorder="1" applyAlignment="1" applyProtection="1">
      <alignment horizontal="center" vertical="center"/>
      <protection/>
    </xf>
    <xf numFmtId="0" fontId="4" fillId="37" borderId="0" xfId="0" applyNumberFormat="1" applyFont="1" applyFill="1" applyBorder="1" applyAlignment="1" applyProtection="1">
      <alignment horizontal="center" vertical="center"/>
      <protection/>
    </xf>
    <xf numFmtId="168" fontId="103" fillId="37" borderId="0" xfId="0" applyNumberFormat="1" applyFont="1" applyFill="1" applyBorder="1" applyAlignment="1" applyProtection="1">
      <alignment horizontal="center" vertical="center"/>
      <protection/>
    </xf>
    <xf numFmtId="0" fontId="27" fillId="0" borderId="0" xfId="0" applyFont="1" applyBorder="1" applyAlignment="1" applyProtection="1">
      <alignment horizontal="center" vertical="center" wrapText="1"/>
      <protection/>
    </xf>
    <xf numFmtId="0" fontId="9" fillId="0" borderId="18" xfId="0" applyFont="1" applyBorder="1" applyAlignment="1" applyProtection="1">
      <alignment horizontal="center" vertical="center"/>
      <protection/>
    </xf>
    <xf numFmtId="0" fontId="9" fillId="0" borderId="24" xfId="0" applyFont="1" applyBorder="1" applyAlignment="1" applyProtection="1">
      <alignment horizontal="center" vertical="center"/>
      <protection/>
    </xf>
    <xf numFmtId="0" fontId="9" fillId="0" borderId="21" xfId="0" applyFont="1" applyBorder="1" applyAlignment="1" applyProtection="1">
      <alignment horizontal="center" vertical="center"/>
      <protection/>
    </xf>
    <xf numFmtId="0" fontId="9" fillId="0" borderId="19" xfId="0" applyFont="1" applyBorder="1" applyAlignment="1" applyProtection="1">
      <alignment horizontal="left" vertical="center"/>
      <protection/>
    </xf>
    <xf numFmtId="0" fontId="4" fillId="41" borderId="19" xfId="0" applyFont="1" applyFill="1" applyBorder="1" applyAlignment="1" applyProtection="1">
      <alignment horizontal="center" vertical="center"/>
      <protection/>
    </xf>
    <xf numFmtId="0" fontId="3" fillId="38" borderId="0" xfId="0" applyFont="1" applyFill="1" applyAlignment="1" applyProtection="1">
      <alignment horizontal="left" vertical="center"/>
      <protection/>
    </xf>
    <xf numFmtId="0" fontId="9" fillId="0" borderId="18" xfId="0" applyFont="1" applyBorder="1" applyAlignment="1" applyProtection="1">
      <alignment horizontal="center"/>
      <protection/>
    </xf>
    <xf numFmtId="0" fontId="9" fillId="0" borderId="24" xfId="0" applyFont="1" applyBorder="1" applyAlignment="1" applyProtection="1">
      <alignment horizontal="center"/>
      <protection/>
    </xf>
    <xf numFmtId="0" fontId="9" fillId="0" borderId="21" xfId="0" applyFont="1" applyBorder="1" applyAlignment="1" applyProtection="1">
      <alignment horizontal="center"/>
      <protection/>
    </xf>
    <xf numFmtId="49" fontId="9" fillId="0" borderId="18" xfId="0" applyNumberFormat="1" applyFont="1" applyBorder="1" applyAlignment="1" applyProtection="1">
      <alignment horizontal="center" vertical="center"/>
      <protection/>
    </xf>
    <xf numFmtId="0" fontId="98" fillId="19" borderId="28" xfId="0" applyFont="1" applyFill="1" applyBorder="1" applyAlignment="1" applyProtection="1">
      <alignment horizontal="center" vertical="center"/>
      <protection/>
    </xf>
    <xf numFmtId="0" fontId="98" fillId="19" borderId="29" xfId="0" applyFont="1" applyFill="1" applyBorder="1" applyAlignment="1" applyProtection="1">
      <alignment horizontal="center" vertical="center"/>
      <protection/>
    </xf>
    <xf numFmtId="0" fontId="98" fillId="19" borderId="30" xfId="0" applyFont="1" applyFill="1" applyBorder="1" applyAlignment="1" applyProtection="1">
      <alignment horizontal="center" vertical="center"/>
      <protection/>
    </xf>
    <xf numFmtId="0" fontId="99" fillId="7" borderId="0" xfId="0" applyFont="1" applyFill="1" applyBorder="1" applyAlignment="1" applyProtection="1">
      <alignment horizontal="center" vertical="center"/>
      <protection/>
    </xf>
    <xf numFmtId="0" fontId="104" fillId="0" borderId="18" xfId="0" applyFont="1" applyFill="1" applyBorder="1" applyAlignment="1" applyProtection="1">
      <alignment horizontal="center" vertical="center"/>
      <protection locked="0"/>
    </xf>
    <xf numFmtId="0" fontId="104" fillId="0" borderId="24" xfId="0" applyFont="1" applyFill="1" applyBorder="1" applyAlignment="1" applyProtection="1">
      <alignment horizontal="center" vertical="center"/>
      <protection locked="0"/>
    </xf>
    <xf numFmtId="0" fontId="104" fillId="0" borderId="21" xfId="0" applyFont="1" applyFill="1" applyBorder="1" applyAlignment="1" applyProtection="1">
      <alignment horizontal="center" vertical="center"/>
      <protection locked="0"/>
    </xf>
    <xf numFmtId="0" fontId="32" fillId="7" borderId="19" xfId="0" applyFont="1" applyFill="1" applyBorder="1" applyAlignment="1" applyProtection="1">
      <alignment horizontal="center" vertical="center" wrapText="1"/>
      <protection/>
    </xf>
    <xf numFmtId="0" fontId="100" fillId="7" borderId="19" xfId="0" applyFont="1" applyFill="1" applyBorder="1" applyAlignment="1" applyProtection="1">
      <alignment horizontal="left" vertical="center" wrapText="1"/>
      <protection/>
    </xf>
    <xf numFmtId="0" fontId="97" fillId="7" borderId="19" xfId="0" applyFont="1" applyFill="1" applyBorder="1" applyAlignment="1" applyProtection="1">
      <alignment horizontal="right" vertical="center" wrapText="1"/>
      <protection/>
    </xf>
    <xf numFmtId="0" fontId="100" fillId="7" borderId="18" xfId="0" applyFont="1" applyFill="1" applyBorder="1" applyAlignment="1" applyProtection="1">
      <alignment horizontal="left" vertical="center" wrapText="1"/>
      <protection/>
    </xf>
    <xf numFmtId="0" fontId="100" fillId="7" borderId="21" xfId="0" applyFont="1" applyFill="1" applyBorder="1" applyAlignment="1" applyProtection="1">
      <alignment horizontal="left" vertical="center" wrapText="1"/>
      <protection/>
    </xf>
    <xf numFmtId="0" fontId="97" fillId="7" borderId="18" xfId="0" applyFont="1" applyFill="1" applyBorder="1" applyAlignment="1" applyProtection="1">
      <alignment horizontal="right" vertical="center" wrapText="1"/>
      <protection/>
    </xf>
    <xf numFmtId="0" fontId="97" fillId="7" borderId="21" xfId="0" applyFont="1" applyFill="1" applyBorder="1" applyAlignment="1" applyProtection="1">
      <alignment horizontal="right" vertical="center" wrapText="1"/>
      <protection/>
    </xf>
    <xf numFmtId="0" fontId="97" fillId="7" borderId="18" xfId="0" applyFont="1" applyFill="1" applyBorder="1" applyAlignment="1" applyProtection="1">
      <alignment horizontal="right" vertical="center" wrapText="1"/>
      <protection locked="0"/>
    </xf>
    <xf numFmtId="0" fontId="97" fillId="7" borderId="21" xfId="0" applyFont="1" applyFill="1" applyBorder="1" applyAlignment="1" applyProtection="1">
      <alignment horizontal="right" vertical="center" wrapText="1"/>
      <protection locked="0"/>
    </xf>
    <xf numFmtId="0" fontId="97" fillId="7" borderId="18" xfId="0" applyFont="1" applyFill="1" applyBorder="1" applyAlignment="1" applyProtection="1">
      <alignment horizontal="left" vertical="center" wrapText="1"/>
      <protection/>
    </xf>
    <xf numFmtId="0" fontId="97" fillId="7" borderId="21" xfId="0" applyFont="1" applyFill="1" applyBorder="1" applyAlignment="1" applyProtection="1">
      <alignment horizontal="left" vertical="center" wrapText="1"/>
      <protection/>
    </xf>
    <xf numFmtId="0" fontId="105" fillId="7" borderId="23" xfId="0" applyFont="1" applyFill="1" applyBorder="1" applyAlignment="1" applyProtection="1">
      <alignment horizontal="right" vertical="center" wrapText="1"/>
      <protection/>
    </xf>
    <xf numFmtId="0" fontId="100" fillId="7" borderId="18" xfId="0" applyFont="1" applyFill="1" applyBorder="1" applyAlignment="1" applyProtection="1">
      <alignment horizontal="right" vertical="center" wrapText="1"/>
      <protection/>
    </xf>
    <xf numFmtId="0" fontId="100" fillId="7" borderId="21" xfId="0" applyFont="1" applyFill="1" applyBorder="1" applyAlignment="1" applyProtection="1">
      <alignment horizontal="right" vertical="center" wrapText="1"/>
      <protection/>
    </xf>
    <xf numFmtId="0" fontId="100" fillId="7" borderId="18" xfId="0" applyFont="1" applyFill="1" applyBorder="1" applyAlignment="1" applyProtection="1">
      <alignment horizontal="center" vertical="center" wrapText="1"/>
      <protection/>
    </xf>
    <xf numFmtId="0" fontId="100" fillId="7" borderId="21" xfId="0" applyFont="1" applyFill="1" applyBorder="1" applyAlignment="1" applyProtection="1">
      <alignment horizontal="center" vertical="center" wrapText="1"/>
      <protection/>
    </xf>
    <xf numFmtId="0" fontId="21" fillId="43" borderId="17" xfId="0" applyFont="1" applyFill="1" applyBorder="1" applyAlignment="1" applyProtection="1">
      <alignment horizontal="left" vertical="center" wrapText="1"/>
      <protection/>
    </xf>
    <xf numFmtId="0" fontId="21" fillId="43" borderId="0" xfId="0" applyFont="1" applyFill="1" applyBorder="1" applyAlignment="1" applyProtection="1">
      <alignment horizontal="left" vertical="center" wrapText="1"/>
      <protection/>
    </xf>
    <xf numFmtId="0" fontId="21" fillId="43" borderId="16" xfId="0" applyFont="1" applyFill="1" applyBorder="1" applyAlignment="1" applyProtection="1">
      <alignment horizontal="left" vertical="center" wrapText="1"/>
      <protection/>
    </xf>
    <xf numFmtId="0" fontId="8" fillId="36" borderId="17" xfId="0" applyFont="1" applyFill="1" applyBorder="1" applyAlignment="1" applyProtection="1">
      <alignment horizontal="left"/>
      <protection locked="0"/>
    </xf>
    <xf numFmtId="0" fontId="8" fillId="36" borderId="0" xfId="0" applyFont="1" applyFill="1" applyBorder="1" applyAlignment="1" applyProtection="1">
      <alignment horizontal="left"/>
      <protection locked="0"/>
    </xf>
    <xf numFmtId="0" fontId="106" fillId="44" borderId="0" xfId="0" applyNumberFormat="1" applyFont="1" applyFill="1" applyBorder="1" applyAlignment="1">
      <alignment horizontal="center"/>
    </xf>
    <xf numFmtId="0" fontId="106" fillId="44" borderId="16" xfId="0" applyNumberFormat="1" applyFont="1" applyFill="1" applyBorder="1" applyAlignment="1">
      <alignment horizontal="center"/>
    </xf>
    <xf numFmtId="0" fontId="6" fillId="36" borderId="0" xfId="0" applyFont="1" applyFill="1" applyBorder="1" applyAlignment="1" applyProtection="1">
      <alignment horizontal="center"/>
      <protection/>
    </xf>
    <xf numFmtId="0" fontId="6" fillId="36" borderId="16" xfId="0" applyFont="1" applyFill="1" applyBorder="1" applyAlignment="1" applyProtection="1">
      <alignment horizontal="center"/>
      <protection/>
    </xf>
    <xf numFmtId="0" fontId="22" fillId="0" borderId="17" xfId="0" applyFont="1" applyBorder="1" applyAlignment="1" applyProtection="1">
      <alignment horizontal="center" vertical="center" wrapText="1"/>
      <protection/>
    </xf>
    <xf numFmtId="0" fontId="22" fillId="0" borderId="0"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9" fillId="45" borderId="18" xfId="0" applyNumberFormat="1" applyFont="1" applyFill="1" applyBorder="1" applyAlignment="1" applyProtection="1">
      <alignment horizontal="center" vertical="center" wrapText="1"/>
      <protection/>
    </xf>
    <xf numFmtId="0" fontId="9" fillId="45" borderId="24" xfId="0" applyNumberFormat="1" applyFont="1" applyFill="1" applyBorder="1" applyAlignment="1" applyProtection="1">
      <alignment horizontal="center" vertical="center" wrapText="1"/>
      <protection/>
    </xf>
    <xf numFmtId="0" fontId="9" fillId="45" borderId="21" xfId="0" applyNumberFormat="1" applyFont="1" applyFill="1" applyBorder="1" applyAlignment="1" applyProtection="1">
      <alignment horizontal="center" vertical="center" wrapText="1"/>
      <protection/>
    </xf>
    <xf numFmtId="49" fontId="6" fillId="36" borderId="0" xfId="0" applyNumberFormat="1" applyFont="1" applyFill="1" applyBorder="1" applyAlignment="1" applyProtection="1">
      <alignment horizontal="center"/>
      <protection/>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6" xfId="0" applyFont="1" applyBorder="1" applyAlignment="1">
      <alignment horizontal="center" vertical="center" wrapText="1"/>
    </xf>
    <xf numFmtId="0" fontId="74" fillId="35" borderId="0" xfId="45" applyFill="1" applyAlignment="1">
      <alignment horizontal="center" wrapText="1"/>
    </xf>
    <xf numFmtId="0" fontId="8" fillId="35" borderId="0" xfId="0" applyFont="1" applyFill="1" applyAlignment="1">
      <alignment horizontal="center" wrapText="1"/>
    </xf>
    <xf numFmtId="0" fontId="8" fillId="35" borderId="0" xfId="0" applyFont="1" applyFill="1" applyAlignment="1">
      <alignment horizontal="center"/>
    </xf>
    <xf numFmtId="0" fontId="10" fillId="34" borderId="15" xfId="0" applyFont="1" applyFill="1" applyBorder="1" applyAlignment="1">
      <alignment horizontal="center" vertical="top"/>
    </xf>
    <xf numFmtId="0" fontId="10" fillId="34" borderId="13" xfId="0" applyFont="1" applyFill="1" applyBorder="1" applyAlignment="1">
      <alignment horizontal="center" vertical="top"/>
    </xf>
    <xf numFmtId="0" fontId="10" fillId="34" borderId="14" xfId="0" applyFont="1" applyFill="1" applyBorder="1" applyAlignment="1">
      <alignment horizontal="center" vertical="top"/>
    </xf>
    <xf numFmtId="0" fontId="4" fillId="41" borderId="18" xfId="0" applyFont="1" applyFill="1" applyBorder="1" applyAlignment="1">
      <alignment horizontal="center" vertical="center"/>
    </xf>
    <xf numFmtId="0" fontId="4" fillId="41" borderId="24" xfId="0" applyFont="1" applyFill="1" applyBorder="1" applyAlignment="1">
      <alignment horizontal="center" vertical="center"/>
    </xf>
    <xf numFmtId="0" fontId="4" fillId="41" borderId="21" xfId="0" applyFont="1" applyFill="1" applyBorder="1" applyAlignment="1">
      <alignment horizontal="center" vertical="center"/>
    </xf>
    <xf numFmtId="0" fontId="14" fillId="42" borderId="18" xfId="0" applyFont="1" applyFill="1" applyBorder="1" applyAlignment="1">
      <alignment horizontal="center" vertical="center"/>
    </xf>
    <xf numFmtId="0" fontId="14" fillId="42" borderId="24" xfId="0" applyFont="1" applyFill="1" applyBorder="1" applyAlignment="1">
      <alignment horizontal="center" vertical="center"/>
    </xf>
    <xf numFmtId="0" fontId="14" fillId="42" borderId="21" xfId="0" applyFont="1" applyFill="1" applyBorder="1" applyAlignment="1">
      <alignment horizontal="center" vertical="center"/>
    </xf>
    <xf numFmtId="0" fontId="20" fillId="0" borderId="18" xfId="0" applyFont="1" applyBorder="1" applyAlignment="1">
      <alignment horizontal="center" vertical="center"/>
    </xf>
    <xf numFmtId="0" fontId="20" fillId="0" borderId="24" xfId="0" applyFont="1" applyBorder="1" applyAlignment="1">
      <alignment horizontal="center" vertical="center"/>
    </xf>
    <xf numFmtId="0" fontId="20" fillId="0" borderId="21" xfId="0" applyFont="1" applyBorder="1" applyAlignment="1">
      <alignment horizontal="center" vertical="center"/>
    </xf>
    <xf numFmtId="0" fontId="13" fillId="0" borderId="0" xfId="0" applyFont="1" applyAlignment="1">
      <alignment horizontal="center" vertical="center" wrapText="1"/>
    </xf>
    <xf numFmtId="0" fontId="8" fillId="35" borderId="0" xfId="0" applyFont="1" applyFill="1" applyAlignment="1">
      <alignment horizontal="center" vertical="center"/>
    </xf>
    <xf numFmtId="166" fontId="10" fillId="46" borderId="0" xfId="0" applyNumberFormat="1" applyFont="1" applyFill="1" applyAlignment="1">
      <alignment horizont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6">
    <dxf>
      <font>
        <color theme="0"/>
      </font>
    </dxf>
    <dxf>
      <font>
        <color theme="0"/>
      </font>
    </dxf>
    <dxf>
      <fill>
        <patternFill>
          <bgColor rgb="FFFF0000"/>
        </patternFill>
      </fill>
    </dxf>
    <dxf>
      <font>
        <color theme="0"/>
      </font>
    </dxf>
    <dxf>
      <font>
        <color theme="0"/>
      </font>
    </dxf>
    <dxf>
      <font>
        <color theme="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60</xdr:row>
      <xdr:rowOff>142875</xdr:rowOff>
    </xdr:from>
    <xdr:to>
      <xdr:col>7</xdr:col>
      <xdr:colOff>95250</xdr:colOff>
      <xdr:row>65</xdr:row>
      <xdr:rowOff>95250</xdr:rowOff>
    </xdr:to>
    <xdr:pic>
      <xdr:nvPicPr>
        <xdr:cNvPr id="1" name="Image 14"/>
        <xdr:cNvPicPr preferRelativeResize="1">
          <a:picLocks noChangeAspect="1"/>
        </xdr:cNvPicPr>
      </xdr:nvPicPr>
      <xdr:blipFill>
        <a:blip r:embed="rId1"/>
        <a:stretch>
          <a:fillRect/>
        </a:stretch>
      </xdr:blipFill>
      <xdr:spPr>
        <a:xfrm>
          <a:off x="5267325" y="11477625"/>
          <a:ext cx="3000375" cy="914400"/>
        </a:xfrm>
        <a:prstGeom prst="rect">
          <a:avLst/>
        </a:prstGeom>
        <a:noFill/>
        <a:ln w="9525" cmpd="sng">
          <a:noFill/>
        </a:ln>
      </xdr:spPr>
    </xdr:pic>
    <xdr:clientData/>
  </xdr:twoCellAnchor>
  <xdr:twoCellAnchor>
    <xdr:from>
      <xdr:col>0</xdr:col>
      <xdr:colOff>266700</xdr:colOff>
      <xdr:row>2</xdr:row>
      <xdr:rowOff>9525</xdr:rowOff>
    </xdr:from>
    <xdr:to>
      <xdr:col>0</xdr:col>
      <xdr:colOff>1057275</xdr:colOff>
      <xdr:row>8</xdr:row>
      <xdr:rowOff>66675</xdr:rowOff>
    </xdr:to>
    <xdr:pic>
      <xdr:nvPicPr>
        <xdr:cNvPr id="2" name="Image 15"/>
        <xdr:cNvPicPr preferRelativeResize="1">
          <a:picLocks noChangeAspect="1"/>
        </xdr:cNvPicPr>
      </xdr:nvPicPr>
      <xdr:blipFill>
        <a:blip r:embed="rId2"/>
        <a:stretch>
          <a:fillRect/>
        </a:stretch>
      </xdr:blipFill>
      <xdr:spPr>
        <a:xfrm>
          <a:off x="266700" y="381000"/>
          <a:ext cx="790575" cy="13335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1</xdr:row>
      <xdr:rowOff>161925</xdr:rowOff>
    </xdr:from>
    <xdr:to>
      <xdr:col>0</xdr:col>
      <xdr:colOff>895350</xdr:colOff>
      <xdr:row>7</xdr:row>
      <xdr:rowOff>142875</xdr:rowOff>
    </xdr:to>
    <xdr:pic>
      <xdr:nvPicPr>
        <xdr:cNvPr id="1" name="Image 1"/>
        <xdr:cNvPicPr preferRelativeResize="1">
          <a:picLocks noChangeAspect="1"/>
        </xdr:cNvPicPr>
      </xdr:nvPicPr>
      <xdr:blipFill>
        <a:blip r:embed="rId1"/>
        <a:stretch>
          <a:fillRect/>
        </a:stretch>
      </xdr:blipFill>
      <xdr:spPr>
        <a:xfrm>
          <a:off x="161925" y="342900"/>
          <a:ext cx="733425" cy="1247775"/>
        </a:xfrm>
        <a:prstGeom prst="rect">
          <a:avLst/>
        </a:prstGeom>
        <a:noFill/>
        <a:ln w="9525" cmpd="sng">
          <a:noFill/>
        </a:ln>
      </xdr:spPr>
    </xdr:pic>
    <xdr:clientData/>
  </xdr:twoCellAnchor>
  <xdr:twoCellAnchor editAs="oneCell">
    <xdr:from>
      <xdr:col>8</xdr:col>
      <xdr:colOff>0</xdr:colOff>
      <xdr:row>38</xdr:row>
      <xdr:rowOff>38100</xdr:rowOff>
    </xdr:from>
    <xdr:to>
      <xdr:col>9</xdr:col>
      <xdr:colOff>1533525</xdr:colOff>
      <xdr:row>44</xdr:row>
      <xdr:rowOff>0</xdr:rowOff>
    </xdr:to>
    <xdr:pic>
      <xdr:nvPicPr>
        <xdr:cNvPr id="2" name="Image 3"/>
        <xdr:cNvPicPr preferRelativeResize="1">
          <a:picLocks noChangeAspect="1"/>
        </xdr:cNvPicPr>
      </xdr:nvPicPr>
      <xdr:blipFill>
        <a:blip r:embed="rId2"/>
        <a:stretch>
          <a:fillRect/>
        </a:stretch>
      </xdr:blipFill>
      <xdr:spPr>
        <a:xfrm>
          <a:off x="9639300" y="9925050"/>
          <a:ext cx="29146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52</xdr:row>
      <xdr:rowOff>0</xdr:rowOff>
    </xdr:from>
    <xdr:to>
      <xdr:col>8</xdr:col>
      <xdr:colOff>0</xdr:colOff>
      <xdr:row>58</xdr:row>
      <xdr:rowOff>47625</xdr:rowOff>
    </xdr:to>
    <xdr:pic>
      <xdr:nvPicPr>
        <xdr:cNvPr id="1" name="Image 1"/>
        <xdr:cNvPicPr preferRelativeResize="1">
          <a:picLocks noChangeAspect="1"/>
        </xdr:cNvPicPr>
      </xdr:nvPicPr>
      <xdr:blipFill>
        <a:blip r:embed="rId1"/>
        <a:stretch>
          <a:fillRect/>
        </a:stretch>
      </xdr:blipFill>
      <xdr:spPr>
        <a:xfrm>
          <a:off x="5600700" y="9886950"/>
          <a:ext cx="3171825" cy="1190625"/>
        </a:xfrm>
        <a:prstGeom prst="rect">
          <a:avLst/>
        </a:prstGeom>
        <a:noFill/>
        <a:ln w="9525" cmpd="sng">
          <a:noFill/>
        </a:ln>
      </xdr:spPr>
    </xdr:pic>
    <xdr:clientData/>
  </xdr:twoCellAnchor>
  <xdr:twoCellAnchor editAs="oneCell">
    <xdr:from>
      <xdr:col>0</xdr:col>
      <xdr:colOff>285750</xdr:colOff>
      <xdr:row>2</xdr:row>
      <xdr:rowOff>38100</xdr:rowOff>
    </xdr:from>
    <xdr:to>
      <xdr:col>0</xdr:col>
      <xdr:colOff>1076325</xdr:colOff>
      <xdr:row>5</xdr:row>
      <xdr:rowOff>685800</xdr:rowOff>
    </xdr:to>
    <xdr:pic>
      <xdr:nvPicPr>
        <xdr:cNvPr id="2" name="Image 2"/>
        <xdr:cNvPicPr preferRelativeResize="1">
          <a:picLocks noChangeAspect="1"/>
        </xdr:cNvPicPr>
      </xdr:nvPicPr>
      <xdr:blipFill>
        <a:blip r:embed="rId2"/>
        <a:stretch>
          <a:fillRect/>
        </a:stretch>
      </xdr:blipFill>
      <xdr:spPr>
        <a:xfrm>
          <a:off x="285750" y="342900"/>
          <a:ext cx="790575"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mailto:as-gestionnaires.cafherault@caf.cnafmail.fr"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O43"/>
  <sheetViews>
    <sheetView showGridLines="0" tabSelected="1" zoomScalePageLayoutView="0" workbookViewId="0" topLeftCell="A1">
      <selection activeCell="C11" sqref="C11"/>
    </sheetView>
  </sheetViews>
  <sheetFormatPr defaultColWidth="9.140625" defaultRowHeight="15"/>
  <cols>
    <col min="1" max="16384" width="9.140625" style="8" customWidth="1"/>
  </cols>
  <sheetData>
    <row r="1" spans="2:15" ht="18.75">
      <c r="B1" s="19"/>
      <c r="C1" s="19" t="s">
        <v>80</v>
      </c>
      <c r="D1" s="19"/>
      <c r="E1" s="19"/>
      <c r="F1" s="19"/>
      <c r="G1" s="19"/>
      <c r="H1" s="19"/>
      <c r="I1" s="19"/>
      <c r="J1" s="19"/>
      <c r="K1" s="19"/>
      <c r="L1" s="19"/>
      <c r="M1" s="19"/>
      <c r="N1" s="19"/>
      <c r="O1" s="19"/>
    </row>
    <row r="2" spans="2:15" ht="18.75">
      <c r="B2" s="19"/>
      <c r="C2" s="19"/>
      <c r="D2" s="19"/>
      <c r="E2" s="19"/>
      <c r="F2" s="19"/>
      <c r="G2" s="19"/>
      <c r="H2" s="19"/>
      <c r="I2" s="19"/>
      <c r="J2" s="19"/>
      <c r="K2" s="19"/>
      <c r="L2" s="19"/>
      <c r="M2" s="19"/>
      <c r="N2" s="19"/>
      <c r="O2" s="19"/>
    </row>
    <row r="3" spans="2:15" ht="18.75">
      <c r="B3" s="19"/>
      <c r="C3" s="19"/>
      <c r="D3" s="19"/>
      <c r="E3" s="19"/>
      <c r="F3" s="19"/>
      <c r="G3" s="19"/>
      <c r="H3" s="19"/>
      <c r="I3" s="19"/>
      <c r="J3" s="19"/>
      <c r="K3" s="19"/>
      <c r="L3" s="19"/>
      <c r="M3" s="19"/>
      <c r="N3" s="19"/>
      <c r="O3" s="19"/>
    </row>
    <row r="4" spans="2:15" ht="18.75">
      <c r="B4" s="19" t="s">
        <v>68</v>
      </c>
      <c r="C4" s="19"/>
      <c r="D4" s="19"/>
      <c r="E4" s="19"/>
      <c r="F4" s="19"/>
      <c r="G4" s="19"/>
      <c r="H4" s="19"/>
      <c r="I4" s="19"/>
      <c r="J4" s="19"/>
      <c r="K4" s="19"/>
      <c r="L4" s="19"/>
      <c r="M4" s="19"/>
      <c r="N4" s="19"/>
      <c r="O4" s="19"/>
    </row>
    <row r="5" spans="2:15" ht="18.75">
      <c r="B5" s="19"/>
      <c r="C5" s="19"/>
      <c r="D5" s="19"/>
      <c r="E5" s="19"/>
      <c r="F5" s="19"/>
      <c r="G5" s="19"/>
      <c r="H5" s="19"/>
      <c r="I5" s="19"/>
      <c r="J5" s="19"/>
      <c r="K5" s="19"/>
      <c r="L5" s="19"/>
      <c r="M5" s="19"/>
      <c r="N5" s="19"/>
      <c r="O5" s="19"/>
    </row>
    <row r="6" spans="2:15" ht="18.75">
      <c r="B6" s="19"/>
      <c r="C6" s="19" t="s">
        <v>0</v>
      </c>
      <c r="D6" s="19"/>
      <c r="E6" s="19"/>
      <c r="F6" s="19"/>
      <c r="G6" s="19"/>
      <c r="H6" s="19"/>
      <c r="I6" s="19"/>
      <c r="J6" s="19"/>
      <c r="K6" s="19"/>
      <c r="L6" s="19"/>
      <c r="M6" s="19"/>
      <c r="N6" s="19"/>
      <c r="O6" s="19"/>
    </row>
    <row r="7" spans="2:15" ht="18.75">
      <c r="B7" s="19"/>
      <c r="C7" s="19" t="s">
        <v>59</v>
      </c>
      <c r="D7" s="19"/>
      <c r="E7" s="19"/>
      <c r="F7" s="19"/>
      <c r="G7" s="19"/>
      <c r="H7" s="19"/>
      <c r="I7" s="19"/>
      <c r="J7" s="19"/>
      <c r="K7" s="19"/>
      <c r="L7" s="19"/>
      <c r="M7" s="19"/>
      <c r="N7" s="19"/>
      <c r="O7" s="19"/>
    </row>
    <row r="8" spans="2:15" ht="18.75">
      <c r="B8" s="19"/>
      <c r="C8" s="19" t="s">
        <v>60</v>
      </c>
      <c r="D8" s="19"/>
      <c r="E8" s="19"/>
      <c r="F8" s="19"/>
      <c r="G8" s="19"/>
      <c r="H8" s="19"/>
      <c r="I8" s="19"/>
      <c r="J8" s="19"/>
      <c r="K8" s="19"/>
      <c r="L8" s="19"/>
      <c r="M8" s="19"/>
      <c r="N8" s="19"/>
      <c r="O8" s="19"/>
    </row>
    <row r="9" spans="2:15" ht="18.75">
      <c r="B9" s="19"/>
      <c r="C9" s="19" t="s">
        <v>64</v>
      </c>
      <c r="D9" s="19"/>
      <c r="E9" s="19"/>
      <c r="F9" s="19"/>
      <c r="G9" s="19"/>
      <c r="H9" s="19"/>
      <c r="I9" s="19"/>
      <c r="J9" s="19"/>
      <c r="K9" s="19"/>
      <c r="L9" s="19"/>
      <c r="M9" s="19"/>
      <c r="N9" s="19"/>
      <c r="O9" s="19"/>
    </row>
    <row r="10" spans="2:15" ht="18.75">
      <c r="B10" s="19"/>
      <c r="C10" s="19" t="s">
        <v>61</v>
      </c>
      <c r="D10" s="19"/>
      <c r="E10" s="19"/>
      <c r="F10" s="19"/>
      <c r="G10" s="19"/>
      <c r="H10" s="19"/>
      <c r="I10" s="19"/>
      <c r="J10" s="19"/>
      <c r="K10" s="19"/>
      <c r="L10" s="19"/>
      <c r="M10" s="19"/>
      <c r="N10" s="19"/>
      <c r="O10" s="19"/>
    </row>
    <row r="11" spans="2:15" ht="18.75">
      <c r="B11" s="19"/>
      <c r="C11" s="19"/>
      <c r="D11" s="19"/>
      <c r="E11" s="19"/>
      <c r="F11" s="19"/>
      <c r="G11" s="19"/>
      <c r="H11" s="19"/>
      <c r="I11" s="19"/>
      <c r="J11" s="19"/>
      <c r="K11" s="19"/>
      <c r="L11" s="19"/>
      <c r="M11" s="19"/>
      <c r="N11" s="19"/>
      <c r="O11" s="19"/>
    </row>
    <row r="12" spans="2:15" ht="18.75">
      <c r="B12" s="19"/>
      <c r="C12" s="107"/>
      <c r="D12" s="19"/>
      <c r="E12" s="19"/>
      <c r="F12" s="19"/>
      <c r="G12" s="19"/>
      <c r="H12" s="19"/>
      <c r="I12" s="19"/>
      <c r="J12" s="19"/>
      <c r="K12" s="19"/>
      <c r="L12" s="19"/>
      <c r="M12" s="19"/>
      <c r="N12" s="19"/>
      <c r="O12" s="19"/>
    </row>
    <row r="13" spans="2:15" ht="18.75">
      <c r="B13" s="107"/>
      <c r="C13" s="108"/>
      <c r="D13" s="107"/>
      <c r="E13" s="107"/>
      <c r="F13" s="107"/>
      <c r="G13" s="107"/>
      <c r="H13" s="107"/>
      <c r="I13" s="107"/>
      <c r="J13" s="19"/>
      <c r="K13" s="19"/>
      <c r="L13" s="19"/>
      <c r="M13" s="19"/>
      <c r="N13" s="19"/>
      <c r="O13" s="19"/>
    </row>
    <row r="14" spans="2:15" ht="18.75">
      <c r="B14" s="19"/>
      <c r="C14" s="19"/>
      <c r="D14" s="19"/>
      <c r="E14" s="19"/>
      <c r="F14" s="19"/>
      <c r="G14" s="19"/>
      <c r="H14" s="19"/>
      <c r="I14" s="19"/>
      <c r="J14" s="19"/>
      <c r="K14" s="19"/>
      <c r="L14" s="19"/>
      <c r="M14" s="19"/>
      <c r="N14" s="19"/>
      <c r="O14" s="19"/>
    </row>
    <row r="15" spans="2:15" ht="18.75">
      <c r="B15" s="19"/>
      <c r="C15" s="19"/>
      <c r="D15" s="19"/>
      <c r="E15" s="19"/>
      <c r="F15" s="19"/>
      <c r="G15" s="19"/>
      <c r="H15" s="19"/>
      <c r="I15" s="19"/>
      <c r="J15" s="19"/>
      <c r="K15" s="19"/>
      <c r="L15" s="19"/>
      <c r="M15" s="19"/>
      <c r="N15" s="19"/>
      <c r="O15" s="19"/>
    </row>
    <row r="16" spans="2:15" ht="15.75">
      <c r="B16" s="175" t="s">
        <v>1</v>
      </c>
      <c r="C16" s="175"/>
      <c r="D16" s="175"/>
      <c r="E16" s="175"/>
      <c r="F16" s="175"/>
      <c r="G16" s="175"/>
      <c r="H16" s="175"/>
      <c r="I16" s="175"/>
      <c r="J16" s="175"/>
      <c r="K16" s="175"/>
      <c r="L16" s="175"/>
      <c r="M16" s="175"/>
      <c r="N16" s="175"/>
      <c r="O16" s="175"/>
    </row>
    <row r="17" spans="2:15" ht="15.75">
      <c r="B17" s="175"/>
      <c r="C17" s="175"/>
      <c r="D17" s="175"/>
      <c r="E17" s="175"/>
      <c r="F17" s="175"/>
      <c r="G17" s="175"/>
      <c r="H17" s="175"/>
      <c r="I17" s="175"/>
      <c r="J17" s="175"/>
      <c r="K17" s="175"/>
      <c r="L17" s="175"/>
      <c r="M17" s="175"/>
      <c r="N17" s="175"/>
      <c r="O17" s="175"/>
    </row>
    <row r="18" spans="2:15" ht="18.75">
      <c r="B18" s="20"/>
      <c r="C18" s="20"/>
      <c r="D18" s="20"/>
      <c r="E18" s="20"/>
      <c r="F18" s="20"/>
      <c r="G18" s="20"/>
      <c r="H18" s="20"/>
      <c r="I18" s="20"/>
      <c r="J18" s="20"/>
      <c r="K18" s="20"/>
      <c r="L18" s="20"/>
      <c r="M18" s="20"/>
      <c r="N18" s="20"/>
      <c r="O18" s="20"/>
    </row>
    <row r="19" spans="2:15" ht="23.25" customHeight="1">
      <c r="B19" s="175" t="s">
        <v>63</v>
      </c>
      <c r="C19" s="175"/>
      <c r="D19" s="175"/>
      <c r="E19" s="175"/>
      <c r="F19" s="175"/>
      <c r="G19" s="175"/>
      <c r="H19" s="175"/>
      <c r="I19" s="175"/>
      <c r="J19" s="175"/>
      <c r="K19" s="175"/>
      <c r="L19" s="175"/>
      <c r="M19" s="175"/>
      <c r="N19" s="175"/>
      <c r="O19" s="175"/>
    </row>
    <row r="20" spans="2:15" ht="18.75">
      <c r="B20" s="20"/>
      <c r="C20" s="20"/>
      <c r="D20" s="20"/>
      <c r="E20" s="20"/>
      <c r="F20" s="20"/>
      <c r="G20" s="20"/>
      <c r="H20" s="20"/>
      <c r="I20" s="20"/>
      <c r="J20" s="20"/>
      <c r="K20" s="20"/>
      <c r="L20" s="20"/>
      <c r="M20" s="20"/>
      <c r="N20" s="20"/>
      <c r="O20" s="20"/>
    </row>
    <row r="21" spans="2:15" ht="18.75">
      <c r="B21" s="19" t="s">
        <v>62</v>
      </c>
      <c r="C21" s="19"/>
      <c r="D21" s="19"/>
      <c r="E21" s="19"/>
      <c r="F21" s="19"/>
      <c r="G21" s="19"/>
      <c r="H21" s="19"/>
      <c r="I21" s="19"/>
      <c r="J21" s="19"/>
      <c r="K21" s="19"/>
      <c r="L21" s="19"/>
      <c r="M21" s="19"/>
      <c r="N21" s="19"/>
      <c r="O21" s="19"/>
    </row>
    <row r="22" spans="2:15" ht="18.75">
      <c r="B22" s="19"/>
      <c r="C22" s="19"/>
      <c r="D22" s="19"/>
      <c r="E22" s="19"/>
      <c r="F22" s="19"/>
      <c r="G22" s="19"/>
      <c r="H22" s="19"/>
      <c r="I22" s="19"/>
      <c r="J22" s="19"/>
      <c r="K22" s="19"/>
      <c r="L22" s="19"/>
      <c r="M22" s="19"/>
      <c r="N22" s="19"/>
      <c r="O22" s="19"/>
    </row>
    <row r="23" spans="2:15" ht="18.75">
      <c r="B23" s="19" t="s">
        <v>2</v>
      </c>
      <c r="C23" s="19"/>
      <c r="D23" s="19"/>
      <c r="E23" s="19"/>
      <c r="F23" s="19"/>
      <c r="G23" s="19"/>
      <c r="H23" s="19"/>
      <c r="I23" s="19"/>
      <c r="J23" s="19"/>
      <c r="K23" s="19"/>
      <c r="L23" s="19"/>
      <c r="M23" s="19"/>
      <c r="N23" s="19"/>
      <c r="O23" s="19"/>
    </row>
    <row r="24" spans="2:15" ht="18.75">
      <c r="B24" s="19"/>
      <c r="C24" s="19"/>
      <c r="D24" s="19"/>
      <c r="E24" s="19"/>
      <c r="F24" s="19"/>
      <c r="G24" s="19"/>
      <c r="H24" s="19"/>
      <c r="I24" s="19"/>
      <c r="J24" s="19"/>
      <c r="K24" s="19"/>
      <c r="L24" s="19"/>
      <c r="M24" s="19"/>
      <c r="N24" s="19"/>
      <c r="O24" s="19"/>
    </row>
    <row r="25" spans="2:15" ht="18.75">
      <c r="B25" s="19" t="s">
        <v>3</v>
      </c>
      <c r="C25" s="19"/>
      <c r="D25" s="19"/>
      <c r="E25" s="19"/>
      <c r="F25" s="19"/>
      <c r="G25" s="19"/>
      <c r="H25" s="19"/>
      <c r="I25" s="19"/>
      <c r="J25" s="19"/>
      <c r="K25" s="19"/>
      <c r="L25" s="19"/>
      <c r="M25" s="19"/>
      <c r="N25" s="19"/>
      <c r="O25" s="19"/>
    </row>
    <row r="30" spans="2:15" ht="18.75">
      <c r="B30" s="110"/>
      <c r="C30" s="110"/>
      <c r="D30" s="110"/>
      <c r="E30" s="110"/>
      <c r="F30" s="110"/>
      <c r="G30" s="110"/>
      <c r="H30" s="110"/>
      <c r="I30" s="110"/>
      <c r="J30" s="111"/>
      <c r="K30" s="111"/>
      <c r="L30" s="111"/>
      <c r="M30" s="111"/>
      <c r="N30" s="111"/>
      <c r="O30" s="111"/>
    </row>
    <row r="31" spans="2:15" ht="15.75">
      <c r="B31" s="111"/>
      <c r="C31" s="111"/>
      <c r="D31" s="111"/>
      <c r="E31" s="111"/>
      <c r="F31" s="111"/>
      <c r="G31" s="111"/>
      <c r="H31" s="111"/>
      <c r="I31" s="111"/>
      <c r="J31" s="111"/>
      <c r="K31" s="111"/>
      <c r="L31" s="111"/>
      <c r="M31" s="111"/>
      <c r="N31" s="111"/>
      <c r="O31" s="111"/>
    </row>
    <row r="32" spans="2:15" ht="15.75">
      <c r="B32" s="111"/>
      <c r="C32" s="111"/>
      <c r="D32" s="111"/>
      <c r="E32" s="111"/>
      <c r="F32" s="111"/>
      <c r="G32" s="111"/>
      <c r="H32" s="111"/>
      <c r="I32" s="111"/>
      <c r="J32" s="111"/>
      <c r="K32" s="111"/>
      <c r="L32" s="111"/>
      <c r="M32" s="111"/>
      <c r="N32" s="111"/>
      <c r="O32" s="111"/>
    </row>
    <row r="33" spans="2:15" ht="15.75">
      <c r="B33" s="111"/>
      <c r="C33" s="111"/>
      <c r="D33" s="111"/>
      <c r="E33" s="111"/>
      <c r="F33" s="111"/>
      <c r="G33" s="111"/>
      <c r="H33" s="111"/>
      <c r="I33" s="111"/>
      <c r="J33" s="111"/>
      <c r="K33" s="111"/>
      <c r="L33" s="111"/>
      <c r="M33" s="111"/>
      <c r="N33" s="111"/>
      <c r="O33" s="111"/>
    </row>
    <row r="34" spans="2:15" ht="15.75">
      <c r="B34" s="111"/>
      <c r="C34" s="111"/>
      <c r="D34" s="111"/>
      <c r="E34" s="111"/>
      <c r="F34" s="111"/>
      <c r="G34" s="111"/>
      <c r="H34" s="111"/>
      <c r="I34" s="111"/>
      <c r="J34" s="111"/>
      <c r="K34" s="111"/>
      <c r="L34" s="111"/>
      <c r="M34" s="111"/>
      <c r="N34" s="111"/>
      <c r="O34" s="111"/>
    </row>
    <row r="35" spans="2:15" ht="15.75">
      <c r="B35" s="111"/>
      <c r="C35" s="111"/>
      <c r="D35" s="111"/>
      <c r="E35" s="111"/>
      <c r="F35" s="111"/>
      <c r="G35" s="111"/>
      <c r="H35" s="111"/>
      <c r="I35" s="111"/>
      <c r="J35" s="111"/>
      <c r="K35" s="111"/>
      <c r="L35" s="111"/>
      <c r="M35" s="111"/>
      <c r="N35" s="111"/>
      <c r="O35" s="111"/>
    </row>
    <row r="36" spans="2:15" ht="15.75">
      <c r="B36" s="111"/>
      <c r="C36" s="111"/>
      <c r="D36" s="111"/>
      <c r="E36" s="111"/>
      <c r="F36" s="111"/>
      <c r="G36" s="111"/>
      <c r="H36" s="111"/>
      <c r="I36" s="111"/>
      <c r="J36" s="111"/>
      <c r="K36" s="111"/>
      <c r="L36" s="111"/>
      <c r="M36" s="111"/>
      <c r="N36" s="111"/>
      <c r="O36" s="111"/>
    </row>
    <row r="37" spans="2:15" ht="15.75">
      <c r="B37" s="111"/>
      <c r="C37" s="111"/>
      <c r="D37" s="111"/>
      <c r="E37" s="111"/>
      <c r="F37" s="111"/>
      <c r="G37" s="111"/>
      <c r="H37" s="111"/>
      <c r="I37" s="111"/>
      <c r="J37" s="111"/>
      <c r="K37" s="111"/>
      <c r="L37" s="111"/>
      <c r="M37" s="111"/>
      <c r="N37" s="111"/>
      <c r="O37" s="111"/>
    </row>
    <row r="38" spans="2:15" ht="15.75">
      <c r="B38" s="111"/>
      <c r="C38" s="111"/>
      <c r="D38" s="111"/>
      <c r="E38" s="111"/>
      <c r="F38" s="111"/>
      <c r="G38" s="111"/>
      <c r="H38" s="111"/>
      <c r="I38" s="111"/>
      <c r="J38" s="111"/>
      <c r="K38" s="111"/>
      <c r="L38" s="111"/>
      <c r="M38" s="111"/>
      <c r="N38" s="111"/>
      <c r="O38" s="111"/>
    </row>
    <row r="39" spans="2:15" ht="15.75">
      <c r="B39" s="111"/>
      <c r="C39" s="111"/>
      <c r="D39" s="111"/>
      <c r="E39" s="111"/>
      <c r="F39" s="111"/>
      <c r="G39" s="111"/>
      <c r="H39" s="111"/>
      <c r="I39" s="111"/>
      <c r="J39" s="111"/>
      <c r="K39" s="111"/>
      <c r="L39" s="111"/>
      <c r="M39" s="111"/>
      <c r="N39" s="111"/>
      <c r="O39" s="111"/>
    </row>
    <row r="40" spans="2:15" ht="15.75">
      <c r="B40" s="111"/>
      <c r="C40" s="111"/>
      <c r="D40" s="111"/>
      <c r="E40" s="111"/>
      <c r="F40" s="111"/>
      <c r="G40" s="111"/>
      <c r="H40" s="111"/>
      <c r="I40" s="111"/>
      <c r="J40" s="111"/>
      <c r="K40" s="111"/>
      <c r="L40" s="111"/>
      <c r="M40" s="111"/>
      <c r="N40" s="111"/>
      <c r="O40" s="111"/>
    </row>
    <row r="41" spans="2:15" ht="15.75">
      <c r="B41" s="111"/>
      <c r="C41" s="111"/>
      <c r="D41" s="111"/>
      <c r="E41" s="111"/>
      <c r="F41" s="111"/>
      <c r="G41" s="111"/>
      <c r="H41" s="111"/>
      <c r="I41" s="111"/>
      <c r="J41" s="111"/>
      <c r="K41" s="111"/>
      <c r="L41" s="111"/>
      <c r="M41" s="111"/>
      <c r="N41" s="111"/>
      <c r="O41" s="111"/>
    </row>
    <row r="42" spans="2:15" ht="15.75">
      <c r="B42" s="111"/>
      <c r="C42" s="111"/>
      <c r="D42" s="111"/>
      <c r="E42" s="111"/>
      <c r="F42" s="111"/>
      <c r="G42" s="111"/>
      <c r="H42" s="111"/>
      <c r="I42" s="111"/>
      <c r="J42" s="111"/>
      <c r="K42" s="111"/>
      <c r="L42" s="111"/>
      <c r="M42" s="111"/>
      <c r="N42" s="111"/>
      <c r="O42" s="111"/>
    </row>
    <row r="43" spans="2:15" ht="15.75">
      <c r="B43" s="111"/>
      <c r="C43" s="111"/>
      <c r="D43" s="111"/>
      <c r="E43" s="111"/>
      <c r="F43" s="111"/>
      <c r="G43" s="111"/>
      <c r="H43" s="111"/>
      <c r="I43" s="111"/>
      <c r="J43" s="111"/>
      <c r="K43" s="111"/>
      <c r="L43" s="111"/>
      <c r="M43" s="111"/>
      <c r="N43" s="111"/>
      <c r="O43" s="111"/>
    </row>
  </sheetData>
  <sheetProtection selectLockedCells="1" selectUnlockedCells="1"/>
  <mergeCells count="2">
    <mergeCell ref="B16:O17"/>
    <mergeCell ref="B19:O19"/>
  </mergeCells>
  <printOptions/>
  <pageMargins left="0.7086614173228347" right="0.7086614173228347" top="0.7480314960629921" bottom="0.7480314960629921" header="0.31496062992125984" footer="0.31496062992125984"/>
  <pageSetup horizontalDpi="600" verticalDpi="600" orientation="portrait"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1:Q67"/>
  <sheetViews>
    <sheetView showGridLines="0" zoomScaleSheetLayoutView="100" zoomScalePageLayoutView="0" workbookViewId="0" topLeftCell="A28">
      <selection activeCell="B46" sqref="B46:H46"/>
    </sheetView>
  </sheetViews>
  <sheetFormatPr defaultColWidth="11.421875" defaultRowHeight="15"/>
  <cols>
    <col min="1" max="1" width="19.00390625" style="32" customWidth="1"/>
    <col min="2" max="2" width="32.8515625" style="32" customWidth="1"/>
    <col min="3" max="3" width="19.57421875" style="32" customWidth="1"/>
    <col min="4" max="4" width="13.421875" style="32" customWidth="1"/>
    <col min="5" max="5" width="14.8515625" style="32" customWidth="1"/>
    <col min="6" max="7" width="11.421875" style="32" customWidth="1"/>
    <col min="8" max="8" width="13.00390625" style="32" customWidth="1"/>
    <col min="9" max="16384" width="11.421875" style="32" customWidth="1"/>
  </cols>
  <sheetData>
    <row r="1" spans="1:8" s="31" customFormat="1" ht="15" customHeight="1">
      <c r="A1" s="192" t="s">
        <v>4</v>
      </c>
      <c r="B1" s="193"/>
      <c r="C1" s="193"/>
      <c r="D1" s="193"/>
      <c r="E1" s="193"/>
      <c r="F1" s="193"/>
      <c r="G1" s="193"/>
      <c r="H1" s="194"/>
    </row>
    <row r="2" ht="14.25"/>
    <row r="3" spans="1:14" ht="23.25">
      <c r="A3"/>
      <c r="B3" s="177" t="s">
        <v>79</v>
      </c>
      <c r="C3" s="178"/>
      <c r="D3" s="178"/>
      <c r="E3" s="178"/>
      <c r="F3" s="178"/>
      <c r="G3" s="178"/>
      <c r="H3" s="179"/>
      <c r="I3" s="176"/>
      <c r="J3" s="176"/>
      <c r="K3" s="176"/>
      <c r="L3" s="176"/>
      <c r="M3" s="176"/>
      <c r="N3" s="176"/>
    </row>
    <row r="4" spans="2:14" ht="23.25">
      <c r="B4" s="33"/>
      <c r="C4" s="34" t="s">
        <v>66</v>
      </c>
      <c r="D4" s="35"/>
      <c r="E4" s="36">
        <v>2021</v>
      </c>
      <c r="F4" s="35"/>
      <c r="G4" s="35"/>
      <c r="H4" s="37"/>
      <c r="I4" s="176"/>
      <c r="J4" s="176"/>
      <c r="K4" s="176"/>
      <c r="L4" s="176"/>
      <c r="M4" s="176"/>
      <c r="N4" s="176"/>
    </row>
    <row r="5" spans="8:14" ht="14.25">
      <c r="H5" s="38"/>
      <c r="I5" s="176"/>
      <c r="J5" s="176"/>
      <c r="K5" s="176"/>
      <c r="L5" s="176"/>
      <c r="M5" s="176"/>
      <c r="N5" s="176"/>
    </row>
    <row r="6" spans="8:14" ht="14.25">
      <c r="H6" s="38"/>
      <c r="I6" s="176"/>
      <c r="J6" s="176"/>
      <c r="K6" s="176"/>
      <c r="L6" s="176"/>
      <c r="M6" s="176"/>
      <c r="N6" s="176"/>
    </row>
    <row r="7" spans="2:8" ht="18">
      <c r="B7" s="39" t="s">
        <v>5</v>
      </c>
      <c r="D7" s="186"/>
      <c r="E7" s="187"/>
      <c r="F7" s="187"/>
      <c r="G7" s="187"/>
      <c r="H7" s="188"/>
    </row>
    <row r="8" spans="4:5" ht="7.5" customHeight="1">
      <c r="D8" s="40"/>
      <c r="E8" s="40"/>
    </row>
    <row r="9" spans="2:17" ht="18">
      <c r="B9" s="39" t="s">
        <v>6</v>
      </c>
      <c r="D9" s="189"/>
      <c r="E9" s="190"/>
      <c r="F9" s="190"/>
      <c r="G9" s="190"/>
      <c r="H9" s="191"/>
      <c r="J9" s="102"/>
      <c r="K9" s="102"/>
      <c r="L9" s="102"/>
      <c r="M9" s="102"/>
      <c r="N9" s="102"/>
      <c r="O9" s="102"/>
      <c r="P9" s="102"/>
      <c r="Q9" s="102"/>
    </row>
    <row r="10" spans="4:17" ht="7.5" customHeight="1">
      <c r="D10" s="40"/>
      <c r="E10" s="40"/>
      <c r="J10" s="102"/>
      <c r="K10" s="102"/>
      <c r="L10" s="102"/>
      <c r="M10" s="102"/>
      <c r="N10" s="102"/>
      <c r="O10" s="102"/>
      <c r="P10" s="102"/>
      <c r="Q10" s="102"/>
    </row>
    <row r="11" spans="2:17" ht="18">
      <c r="B11" s="39" t="s">
        <v>7</v>
      </c>
      <c r="D11" s="180"/>
      <c r="E11" s="181"/>
      <c r="F11" s="181"/>
      <c r="G11" s="181"/>
      <c r="H11" s="182"/>
      <c r="J11" s="102"/>
      <c r="K11" s="102"/>
      <c r="L11" s="102"/>
      <c r="M11" s="102"/>
      <c r="N11" s="102"/>
      <c r="O11" s="102"/>
      <c r="P11" s="102"/>
      <c r="Q11" s="102"/>
    </row>
    <row r="12" spans="4:17" ht="7.5" customHeight="1">
      <c r="D12" s="40"/>
      <c r="E12" s="40"/>
      <c r="J12" s="102"/>
      <c r="K12" s="102"/>
      <c r="L12" s="102"/>
      <c r="M12" s="102"/>
      <c r="N12" s="102"/>
      <c r="O12" s="102"/>
      <c r="P12" s="102"/>
      <c r="Q12" s="102"/>
    </row>
    <row r="13" spans="2:17" ht="18">
      <c r="B13" s="39" t="s">
        <v>8</v>
      </c>
      <c r="D13" s="180"/>
      <c r="E13" s="181"/>
      <c r="F13" s="181"/>
      <c r="G13" s="181"/>
      <c r="H13" s="182"/>
      <c r="J13" s="102"/>
      <c r="K13" s="101"/>
      <c r="L13" s="101"/>
      <c r="M13" s="101"/>
      <c r="N13" s="102"/>
      <c r="O13" s="102"/>
      <c r="P13" s="102"/>
      <c r="Q13" s="102"/>
    </row>
    <row r="14" spans="4:17" ht="7.5" customHeight="1">
      <c r="D14" s="40"/>
      <c r="E14" s="40"/>
      <c r="J14" s="102"/>
      <c r="K14" s="101"/>
      <c r="L14" s="101"/>
      <c r="M14" s="101"/>
      <c r="N14" s="102"/>
      <c r="O14" s="102"/>
      <c r="P14" s="102"/>
      <c r="Q14" s="102"/>
    </row>
    <row r="15" spans="2:17" ht="18">
      <c r="B15" s="39" t="s">
        <v>9</v>
      </c>
      <c r="D15" s="180"/>
      <c r="E15" s="181"/>
      <c r="F15" s="181"/>
      <c r="G15" s="181"/>
      <c r="H15" s="182"/>
      <c r="J15" s="102"/>
      <c r="K15" s="101"/>
      <c r="L15" s="101"/>
      <c r="M15" s="101"/>
      <c r="N15" s="102"/>
      <c r="O15" s="102"/>
      <c r="P15" s="102"/>
      <c r="Q15" s="102"/>
    </row>
    <row r="16" spans="4:17" ht="7.5" customHeight="1">
      <c r="D16" s="40"/>
      <c r="E16" s="40"/>
      <c r="J16" s="102"/>
      <c r="K16" s="101"/>
      <c r="L16" s="101"/>
      <c r="M16" s="101"/>
      <c r="N16" s="102"/>
      <c r="O16" s="102"/>
      <c r="P16" s="102"/>
      <c r="Q16" s="102"/>
    </row>
    <row r="17" spans="2:17" ht="18">
      <c r="B17" s="39" t="s">
        <v>10</v>
      </c>
      <c r="D17" s="180"/>
      <c r="E17" s="181"/>
      <c r="F17" s="181"/>
      <c r="G17" s="181"/>
      <c r="H17" s="182"/>
      <c r="J17" s="102"/>
      <c r="K17" s="102"/>
      <c r="L17" s="102"/>
      <c r="M17" s="102"/>
      <c r="N17" s="102"/>
      <c r="O17" s="102"/>
      <c r="P17" s="102"/>
      <c r="Q17" s="102"/>
    </row>
    <row r="18" spans="4:17" ht="7.5" customHeight="1">
      <c r="D18" s="40"/>
      <c r="E18" s="41"/>
      <c r="J18" s="102"/>
      <c r="K18" s="102"/>
      <c r="L18" s="102"/>
      <c r="M18" s="102"/>
      <c r="N18" s="102"/>
      <c r="O18" s="102"/>
      <c r="P18" s="102"/>
      <c r="Q18" s="102"/>
    </row>
    <row r="19" spans="2:17" ht="18">
      <c r="B19" s="39" t="s">
        <v>57</v>
      </c>
      <c r="D19" s="180" t="s">
        <v>77</v>
      </c>
      <c r="E19" s="181"/>
      <c r="F19" s="181"/>
      <c r="G19" s="181"/>
      <c r="H19" s="182"/>
      <c r="J19" s="102"/>
      <c r="K19" s="102"/>
      <c r="L19" s="102"/>
      <c r="M19" s="102"/>
      <c r="N19" s="102"/>
      <c r="O19" s="102"/>
      <c r="P19" s="102"/>
      <c r="Q19" s="102"/>
    </row>
    <row r="20" spans="1:17" ht="20.25">
      <c r="A20" s="42" t="s">
        <v>11</v>
      </c>
      <c r="J20" s="102"/>
      <c r="K20" s="102"/>
      <c r="L20" s="102"/>
      <c r="M20" s="102"/>
      <c r="N20" s="102"/>
      <c r="O20" s="102"/>
      <c r="P20" s="102"/>
      <c r="Q20" s="102"/>
    </row>
    <row r="21" spans="10:17" ht="14.25">
      <c r="J21" s="102"/>
      <c r="K21" s="102"/>
      <c r="L21" s="102"/>
      <c r="M21" s="102"/>
      <c r="N21" s="102"/>
      <c r="O21" s="102"/>
      <c r="P21" s="102"/>
      <c r="Q21" s="102"/>
    </row>
    <row r="22" spans="1:17" ht="18">
      <c r="A22" s="43" t="s">
        <v>12</v>
      </c>
      <c r="B22" s="180"/>
      <c r="C22" s="181"/>
      <c r="D22" s="181"/>
      <c r="E22" s="181"/>
      <c r="F22" s="181"/>
      <c r="G22" s="181"/>
      <c r="H22" s="182"/>
      <c r="J22" s="102"/>
      <c r="K22" s="102"/>
      <c r="L22" s="102"/>
      <c r="M22" s="102"/>
      <c r="N22" s="102"/>
      <c r="O22" s="102"/>
      <c r="P22" s="102"/>
      <c r="Q22" s="102"/>
    </row>
    <row r="23" spans="10:17" ht="7.5" customHeight="1">
      <c r="J23" s="102"/>
      <c r="K23" s="102"/>
      <c r="L23" s="102"/>
      <c r="M23" s="102"/>
      <c r="N23" s="102"/>
      <c r="O23" s="102"/>
      <c r="P23" s="102"/>
      <c r="Q23" s="102"/>
    </row>
    <row r="24" spans="2:17" ht="18">
      <c r="B24" s="43" t="s">
        <v>53</v>
      </c>
      <c r="C24" s="50"/>
      <c r="E24" s="44" t="s">
        <v>54</v>
      </c>
      <c r="F24" s="198"/>
      <c r="G24" s="199"/>
      <c r="H24" s="200"/>
      <c r="J24" s="102"/>
      <c r="K24" s="102"/>
      <c r="L24" s="102"/>
      <c r="M24" s="102"/>
      <c r="N24" s="102"/>
      <c r="O24" s="102"/>
      <c r="P24" s="102"/>
      <c r="Q24" s="102"/>
    </row>
    <row r="25" spans="10:17" ht="7.5" customHeight="1">
      <c r="J25" s="102"/>
      <c r="K25" s="102"/>
      <c r="L25" s="102"/>
      <c r="M25" s="102"/>
      <c r="N25" s="102"/>
      <c r="O25" s="102"/>
      <c r="P25" s="102"/>
      <c r="Q25" s="102"/>
    </row>
    <row r="26" spans="1:17" ht="18">
      <c r="A26" s="43" t="s">
        <v>14</v>
      </c>
      <c r="B26" s="183"/>
      <c r="C26" s="185"/>
      <c r="E26" s="43" t="s">
        <v>15</v>
      </c>
      <c r="F26" s="183"/>
      <c r="G26" s="184"/>
      <c r="H26" s="185"/>
      <c r="J26" s="102"/>
      <c r="K26" s="102"/>
      <c r="L26" s="102"/>
      <c r="M26" s="102"/>
      <c r="N26" s="102"/>
      <c r="O26" s="102"/>
      <c r="P26" s="102"/>
      <c r="Q26" s="102"/>
    </row>
    <row r="27" spans="10:17" ht="7.5" customHeight="1">
      <c r="J27" s="102"/>
      <c r="K27" s="102"/>
      <c r="L27" s="102"/>
      <c r="M27" s="102"/>
      <c r="N27" s="102"/>
      <c r="O27" s="102"/>
      <c r="P27" s="102"/>
      <c r="Q27" s="102"/>
    </row>
    <row r="28" spans="1:17" ht="18">
      <c r="A28" s="43" t="s">
        <v>16</v>
      </c>
      <c r="B28" s="180"/>
      <c r="C28" s="181"/>
      <c r="D28" s="181"/>
      <c r="E28" s="181"/>
      <c r="F28" s="181"/>
      <c r="G28" s="181"/>
      <c r="H28" s="182"/>
      <c r="J28" s="102"/>
      <c r="K28" s="102"/>
      <c r="L28" s="102"/>
      <c r="M28" s="102"/>
      <c r="N28" s="102"/>
      <c r="O28" s="102"/>
      <c r="P28" s="102"/>
      <c r="Q28" s="102"/>
    </row>
    <row r="29" spans="10:17" ht="14.25">
      <c r="J29" s="102"/>
      <c r="K29" s="102"/>
      <c r="L29" s="102"/>
      <c r="M29" s="102"/>
      <c r="N29" s="102"/>
      <c r="O29" s="102"/>
      <c r="P29" s="102"/>
      <c r="Q29" s="102"/>
    </row>
    <row r="30" spans="10:17" ht="14.25">
      <c r="J30" s="102"/>
      <c r="K30" s="102"/>
      <c r="L30" s="102"/>
      <c r="M30" s="102"/>
      <c r="N30" s="102"/>
      <c r="O30" s="102"/>
      <c r="P30" s="102"/>
      <c r="Q30" s="102"/>
    </row>
    <row r="31" spans="1:17" ht="20.25">
      <c r="A31" s="42" t="s">
        <v>28</v>
      </c>
      <c r="B31" s="45"/>
      <c r="C31" s="45"/>
      <c r="D31" s="45"/>
      <c r="E31" s="45"/>
      <c r="F31" s="45"/>
      <c r="G31" s="45"/>
      <c r="H31" s="45"/>
      <c r="J31" s="102"/>
      <c r="K31" s="102"/>
      <c r="L31" s="102"/>
      <c r="M31" s="102"/>
      <c r="N31" s="102"/>
      <c r="O31" s="102"/>
      <c r="P31" s="102"/>
      <c r="Q31" s="102"/>
    </row>
    <row r="32" spans="10:17" ht="14.25">
      <c r="J32" s="102"/>
      <c r="K32" s="102"/>
      <c r="L32" s="102"/>
      <c r="M32" s="102"/>
      <c r="N32" s="102"/>
      <c r="O32" s="102"/>
      <c r="P32" s="102"/>
      <c r="Q32" s="102"/>
    </row>
    <row r="33" spans="1:17" ht="18">
      <c r="A33" s="43" t="s">
        <v>12</v>
      </c>
      <c r="B33" s="195"/>
      <c r="C33" s="196"/>
      <c r="D33" s="196"/>
      <c r="E33" s="196"/>
      <c r="F33" s="196"/>
      <c r="G33" s="196"/>
      <c r="H33" s="197"/>
      <c r="J33" s="102"/>
      <c r="K33" s="102"/>
      <c r="L33" s="102"/>
      <c r="M33" s="102"/>
      <c r="N33" s="102"/>
      <c r="O33" s="102"/>
      <c r="P33" s="102"/>
      <c r="Q33" s="102"/>
    </row>
    <row r="34" spans="10:17" ht="7.5" customHeight="1">
      <c r="J34" s="102"/>
      <c r="K34" s="102"/>
      <c r="L34" s="102"/>
      <c r="M34" s="102"/>
      <c r="N34" s="102"/>
      <c r="O34" s="102"/>
      <c r="P34" s="102"/>
      <c r="Q34" s="102"/>
    </row>
    <row r="35" spans="2:17" ht="18">
      <c r="B35" s="43" t="s">
        <v>53</v>
      </c>
      <c r="C35" s="50"/>
      <c r="E35" s="44" t="s">
        <v>54</v>
      </c>
      <c r="F35" s="198"/>
      <c r="G35" s="199"/>
      <c r="H35" s="200"/>
      <c r="J35" s="102"/>
      <c r="K35" s="102"/>
      <c r="L35" s="102"/>
      <c r="M35" s="102"/>
      <c r="N35" s="102"/>
      <c r="O35" s="102"/>
      <c r="P35" s="102"/>
      <c r="Q35" s="102"/>
    </row>
    <row r="36" ht="7.5" customHeight="1"/>
    <row r="37" spans="1:8" ht="18">
      <c r="A37" s="43" t="s">
        <v>14</v>
      </c>
      <c r="B37" s="183"/>
      <c r="C37" s="185"/>
      <c r="E37" s="43" t="s">
        <v>15</v>
      </c>
      <c r="F37" s="183"/>
      <c r="G37" s="184"/>
      <c r="H37" s="185"/>
    </row>
    <row r="38" ht="7.5" customHeight="1"/>
    <row r="39" spans="1:8" ht="18">
      <c r="A39" s="43" t="s">
        <v>16</v>
      </c>
      <c r="B39" s="180"/>
      <c r="C39" s="181"/>
      <c r="D39" s="181"/>
      <c r="E39" s="181"/>
      <c r="F39" s="181"/>
      <c r="G39" s="181"/>
      <c r="H39" s="182"/>
    </row>
    <row r="40" ht="14.25"/>
    <row r="41" ht="14.25"/>
    <row r="42" spans="1:8" ht="20.25">
      <c r="A42" s="42" t="s">
        <v>17</v>
      </c>
      <c r="D42" s="180"/>
      <c r="E42" s="181"/>
      <c r="F42" s="181"/>
      <c r="G42" s="181"/>
      <c r="H42" s="182"/>
    </row>
    <row r="43" ht="7.5" customHeight="1"/>
    <row r="44" spans="1:8" ht="18">
      <c r="A44" s="43" t="s">
        <v>14</v>
      </c>
      <c r="B44" s="183"/>
      <c r="C44" s="185"/>
      <c r="E44" s="43" t="s">
        <v>15</v>
      </c>
      <c r="F44" s="183"/>
      <c r="G44" s="184"/>
      <c r="H44" s="185"/>
    </row>
    <row r="45" ht="7.5" customHeight="1"/>
    <row r="46" spans="1:8" ht="18">
      <c r="A46" s="43" t="s">
        <v>16</v>
      </c>
      <c r="B46" s="180"/>
      <c r="C46" s="181"/>
      <c r="D46" s="181"/>
      <c r="E46" s="181"/>
      <c r="F46" s="181"/>
      <c r="G46" s="181"/>
      <c r="H46" s="182"/>
    </row>
    <row r="47" ht="14.25"/>
    <row r="48" spans="1:8" ht="15" customHeight="1">
      <c r="A48" s="202" t="s">
        <v>147</v>
      </c>
      <c r="B48" s="202"/>
      <c r="C48" s="202"/>
      <c r="D48" s="202"/>
      <c r="E48" s="202"/>
      <c r="F48" s="202"/>
      <c r="G48" s="202"/>
      <c r="H48" s="202"/>
    </row>
    <row r="49" spans="1:8" ht="15" customHeight="1">
      <c r="A49" s="202"/>
      <c r="B49" s="202"/>
      <c r="C49" s="202"/>
      <c r="D49" s="202"/>
      <c r="E49" s="202"/>
      <c r="F49" s="202"/>
      <c r="G49" s="202"/>
      <c r="H49" s="202"/>
    </row>
    <row r="50" spans="1:8" ht="15" customHeight="1">
      <c r="A50" s="202"/>
      <c r="B50" s="202"/>
      <c r="C50" s="202"/>
      <c r="D50" s="202"/>
      <c r="E50" s="202"/>
      <c r="F50" s="202"/>
      <c r="G50" s="202"/>
      <c r="H50" s="202"/>
    </row>
    <row r="51" spans="1:8" ht="15" customHeight="1">
      <c r="A51" s="201" t="s">
        <v>58</v>
      </c>
      <c r="B51" s="201"/>
      <c r="C51" s="201"/>
      <c r="D51" s="201"/>
      <c r="E51" s="201"/>
      <c r="F51" s="201"/>
      <c r="G51" s="201"/>
      <c r="H51" s="201"/>
    </row>
    <row r="52" s="46" customFormat="1" ht="24.75" customHeight="1" hidden="1">
      <c r="B52" s="47"/>
    </row>
    <row r="53" s="46" customFormat="1" ht="24.75" customHeight="1" hidden="1">
      <c r="B53" s="47"/>
    </row>
    <row r="54" spans="1:2" s="46" customFormat="1" ht="24.75" customHeight="1">
      <c r="A54" s="57"/>
      <c r="B54" s="47" t="s">
        <v>78</v>
      </c>
    </row>
    <row r="55" spans="1:2" s="46" customFormat="1" ht="24.75" customHeight="1">
      <c r="A55" s="57"/>
      <c r="B55" s="47" t="s">
        <v>18</v>
      </c>
    </row>
    <row r="56" spans="1:2" s="46" customFormat="1" ht="24.75" customHeight="1">
      <c r="A56" s="57"/>
      <c r="B56" s="47" t="s">
        <v>19</v>
      </c>
    </row>
    <row r="57" spans="1:2" s="46" customFormat="1" ht="24.75" customHeight="1">
      <c r="A57" s="57"/>
      <c r="B57" s="47" t="s">
        <v>20</v>
      </c>
    </row>
    <row r="58" spans="1:2" s="46" customFormat="1" ht="24.75" customHeight="1">
      <c r="A58" s="57"/>
      <c r="B58" s="47" t="s">
        <v>21</v>
      </c>
    </row>
    <row r="59" s="46" customFormat="1" ht="18">
      <c r="B59" s="47"/>
    </row>
    <row r="61" spans="1:4" ht="15.75">
      <c r="A61" s="48" t="s">
        <v>22</v>
      </c>
      <c r="B61" s="100">
        <f>$D$7</f>
        <v>0</v>
      </c>
      <c r="D61"/>
    </row>
    <row r="62" spans="1:2" ht="15">
      <c r="A62" s="48" t="s">
        <v>23</v>
      </c>
      <c r="B62" s="49">
        <f>$E$4</f>
        <v>2021</v>
      </c>
    </row>
    <row r="63" spans="1:2" ht="15">
      <c r="A63" s="48" t="s">
        <v>24</v>
      </c>
      <c r="B63" s="112">
        <f>$D$9</f>
        <v>0</v>
      </c>
    </row>
    <row r="64" spans="1:2" ht="15">
      <c r="A64" s="48" t="s">
        <v>25</v>
      </c>
      <c r="B64" s="49">
        <f>$D$17</f>
        <v>0</v>
      </c>
    </row>
    <row r="65" spans="1:2" ht="15">
      <c r="A65" s="48" t="s">
        <v>13</v>
      </c>
      <c r="B65" s="49">
        <f>$F$35</f>
        <v>0</v>
      </c>
    </row>
    <row r="66" spans="1:2" ht="15">
      <c r="A66" s="48" t="s">
        <v>26</v>
      </c>
      <c r="B66" s="49" t="s">
        <v>75</v>
      </c>
    </row>
    <row r="67" spans="1:2" ht="15">
      <c r="A67" s="48" t="s">
        <v>27</v>
      </c>
      <c r="B67" s="49" t="s">
        <v>67</v>
      </c>
    </row>
  </sheetData>
  <sheetProtection password="C79F" sheet="1" objects="1" scenarios="1" selectLockedCells="1"/>
  <mergeCells count="26">
    <mergeCell ref="A51:H51"/>
    <mergeCell ref="A48:H50"/>
    <mergeCell ref="F24:H24"/>
    <mergeCell ref="B26:C26"/>
    <mergeCell ref="F26:H26"/>
    <mergeCell ref="B37:C37"/>
    <mergeCell ref="B44:C44"/>
    <mergeCell ref="A1:H1"/>
    <mergeCell ref="D42:H42"/>
    <mergeCell ref="D17:H17"/>
    <mergeCell ref="B22:H22"/>
    <mergeCell ref="B33:H33"/>
    <mergeCell ref="F35:H35"/>
    <mergeCell ref="D19:H19"/>
    <mergeCell ref="D15:H15"/>
    <mergeCell ref="B39:H39"/>
    <mergeCell ref="I3:N6"/>
    <mergeCell ref="B3:H3"/>
    <mergeCell ref="B46:H46"/>
    <mergeCell ref="F37:H37"/>
    <mergeCell ref="F44:H44"/>
    <mergeCell ref="B28:H28"/>
    <mergeCell ref="D7:H7"/>
    <mergeCell ref="D9:H9"/>
    <mergeCell ref="D11:H11"/>
    <mergeCell ref="D13:H13"/>
  </mergeCells>
  <dataValidations count="1">
    <dataValidation type="list" allowBlank="1" showInputMessage="1" showErrorMessage="1" prompt="Sélectionner un titre" sqref="D13:H13">
      <formula1>"Maire,Directeur/Directrice,Président(e),Gérant (e),Déléguée,Responsable,Autre (préciser ci-dessous)"</formula1>
    </dataValidation>
  </dataValidations>
  <printOptions horizontalCentered="1"/>
  <pageMargins left="0" right="0" top="0.3937007874015748" bottom="0.3937007874015748" header="0" footer="0"/>
  <pageSetup fitToHeight="1" fitToWidth="1" horizontalDpi="600" verticalDpi="600" orientation="portrait" paperSize="9" scale="74"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N45"/>
  <sheetViews>
    <sheetView showGridLines="0" zoomScalePageLayoutView="0" workbookViewId="0" topLeftCell="A13">
      <selection activeCell="E30" sqref="E30"/>
    </sheetView>
  </sheetViews>
  <sheetFormatPr defaultColWidth="11.421875" defaultRowHeight="15"/>
  <cols>
    <col min="1" max="1" width="22.28125" style="32" customWidth="1"/>
    <col min="2" max="2" width="37.140625" style="32" customWidth="1"/>
    <col min="3" max="3" width="19.28125" style="32" customWidth="1"/>
    <col min="4" max="4" width="14.7109375" style="32" customWidth="1"/>
    <col min="5" max="5" width="8.8515625" style="32" customWidth="1"/>
    <col min="6" max="6" width="13.00390625" style="32" customWidth="1"/>
    <col min="7" max="7" width="10.00390625" style="32" customWidth="1"/>
    <col min="8" max="8" width="19.28125" style="32" customWidth="1"/>
    <col min="9" max="9" width="20.7109375" style="32" customWidth="1"/>
    <col min="10" max="10" width="24.7109375" style="32" customWidth="1"/>
    <col min="11" max="11" width="12.7109375" style="32" customWidth="1"/>
    <col min="12" max="12" width="11.7109375" style="32" customWidth="1"/>
    <col min="13" max="13" width="5.7109375" style="32" customWidth="1"/>
    <col min="14" max="14" width="20.7109375" style="32" customWidth="1"/>
    <col min="15" max="16384" width="11.421875" style="32" customWidth="1"/>
  </cols>
  <sheetData>
    <row r="1" spans="1:8" ht="14.25">
      <c r="A1" s="227" t="s">
        <v>4</v>
      </c>
      <c r="B1" s="227"/>
      <c r="C1" s="227"/>
      <c r="D1" s="227"/>
      <c r="E1" s="227"/>
      <c r="F1" s="227"/>
      <c r="G1" s="227"/>
      <c r="H1" s="227"/>
    </row>
    <row r="2" ht="14.25"/>
    <row r="3" spans="2:14" ht="18">
      <c r="B3" s="212" t="s">
        <v>76</v>
      </c>
      <c r="C3" s="212"/>
      <c r="D3" s="212"/>
      <c r="E3" s="212"/>
      <c r="F3" s="212"/>
      <c r="G3" s="212"/>
      <c r="H3" s="212"/>
      <c r="N3" s="41"/>
    </row>
    <row r="4" spans="2:14" ht="23.25">
      <c r="B4" s="213" t="s">
        <v>148</v>
      </c>
      <c r="C4" s="213"/>
      <c r="D4" s="213"/>
      <c r="E4" s="213"/>
      <c r="F4" s="213"/>
      <c r="G4" s="213"/>
      <c r="H4" s="213"/>
      <c r="N4" s="41"/>
    </row>
    <row r="5" ht="14.25"/>
    <row r="6" spans="2:14" ht="15.75">
      <c r="B6" s="214"/>
      <c r="C6" s="215"/>
      <c r="D6" s="215"/>
      <c r="E6" s="215"/>
      <c r="F6" s="215"/>
      <c r="G6" s="215"/>
      <c r="H6" s="216"/>
      <c r="N6" s="54"/>
    </row>
    <row r="7" ht="14.25">
      <c r="I7" s="40"/>
    </row>
    <row r="8" spans="2:14" ht="18">
      <c r="B8" s="217" t="s">
        <v>74</v>
      </c>
      <c r="C8" s="218"/>
      <c r="D8" s="218"/>
      <c r="E8" s="218"/>
      <c r="F8" s="218"/>
      <c r="G8" s="218"/>
      <c r="H8" s="219"/>
      <c r="N8" s="55"/>
    </row>
    <row r="9" spans="9:14" ht="15.75" customHeight="1">
      <c r="I9" s="56"/>
      <c r="J9" s="56"/>
      <c r="K9" s="56"/>
      <c r="L9" s="56"/>
      <c r="M9" s="56"/>
      <c r="N9" s="56"/>
    </row>
    <row r="10" spans="1:8" ht="20.25" customHeight="1">
      <c r="A10" s="228" t="s">
        <v>82</v>
      </c>
      <c r="B10" s="228"/>
      <c r="C10" s="228"/>
      <c r="D10" s="228"/>
      <c r="E10" s="228"/>
      <c r="F10" s="228"/>
      <c r="G10" s="228"/>
      <c r="H10" s="228"/>
    </row>
    <row r="11" spans="2:8" s="89" customFormat="1" ht="33.75" customHeight="1">
      <c r="B11" s="90"/>
      <c r="C11" s="90"/>
      <c r="D11" s="90"/>
      <c r="E11" s="90"/>
      <c r="F11" s="93"/>
      <c r="G11" s="93"/>
      <c r="H11" s="93"/>
    </row>
    <row r="12" spans="1:8" s="89" customFormat="1" ht="59.25" customHeight="1">
      <c r="A12" s="92"/>
      <c r="B12" s="203" t="s">
        <v>72</v>
      </c>
      <c r="C12" s="204" t="s">
        <v>86</v>
      </c>
      <c r="D12" s="204" t="s">
        <v>85</v>
      </c>
      <c r="E12" s="204" t="s">
        <v>84</v>
      </c>
      <c r="F12" s="204" t="s">
        <v>83</v>
      </c>
      <c r="G12" s="99"/>
      <c r="H12" s="121"/>
    </row>
    <row r="13" spans="1:8" s="89" customFormat="1" ht="17.25" customHeight="1">
      <c r="A13" s="222"/>
      <c r="B13" s="203"/>
      <c r="C13" s="205"/>
      <c r="D13" s="205"/>
      <c r="E13" s="205"/>
      <c r="F13" s="205"/>
      <c r="G13" s="99"/>
      <c r="H13" s="122"/>
    </row>
    <row r="14" spans="1:8" s="89" customFormat="1" ht="17.25" customHeight="1">
      <c r="A14" s="222"/>
      <c r="B14" s="203"/>
      <c r="C14" s="206"/>
      <c r="D14" s="206"/>
      <c r="E14" s="206"/>
      <c r="F14" s="206"/>
      <c r="H14" s="122"/>
    </row>
    <row r="15" spans="1:8" s="89" customFormat="1" ht="17.25" customHeight="1">
      <c r="A15" s="222"/>
      <c r="B15" s="169"/>
      <c r="C15" s="169"/>
      <c r="D15" s="169"/>
      <c r="E15" s="169"/>
      <c r="F15" s="169"/>
      <c r="H15" s="122"/>
    </row>
    <row r="16" spans="1:8" s="89" customFormat="1" ht="17.25" customHeight="1">
      <c r="A16" s="222"/>
      <c r="B16" s="119"/>
      <c r="C16" s="142"/>
      <c r="D16" s="142"/>
      <c r="E16" s="142"/>
      <c r="F16" s="141"/>
      <c r="H16" s="123"/>
    </row>
    <row r="17" spans="1:8" s="89" customFormat="1" ht="17.25" customHeight="1">
      <c r="A17" s="222"/>
      <c r="B17" s="119"/>
      <c r="C17" s="142"/>
      <c r="D17" s="142"/>
      <c r="E17" s="142"/>
      <c r="F17" s="141"/>
      <c r="H17" s="125"/>
    </row>
    <row r="18" spans="1:8" s="89" customFormat="1" ht="17.25" customHeight="1">
      <c r="A18" s="222"/>
      <c r="B18" s="119"/>
      <c r="C18" s="142"/>
      <c r="D18" s="142"/>
      <c r="E18" s="142"/>
      <c r="F18" s="141"/>
      <c r="G18" s="91"/>
      <c r="H18" s="125"/>
    </row>
    <row r="19" spans="1:8" s="89" customFormat="1" ht="17.25" customHeight="1">
      <c r="A19" s="222"/>
      <c r="B19" s="170"/>
      <c r="C19" s="171"/>
      <c r="D19" s="171"/>
      <c r="E19" s="171"/>
      <c r="F19" s="172"/>
      <c r="G19" s="97"/>
      <c r="H19" s="125"/>
    </row>
    <row r="20" spans="1:8" s="89" customFormat="1" ht="17.25" customHeight="1">
      <c r="A20" s="222"/>
      <c r="B20" s="119"/>
      <c r="C20" s="142"/>
      <c r="D20" s="142"/>
      <c r="E20" s="142"/>
      <c r="F20" s="141"/>
      <c r="G20" s="97"/>
      <c r="H20" s="125"/>
    </row>
    <row r="21" spans="1:8" s="89" customFormat="1" ht="30" customHeight="1">
      <c r="A21" s="220"/>
      <c r="B21" s="220"/>
      <c r="C21" s="221"/>
      <c r="D21" s="221"/>
      <c r="E21" s="221"/>
      <c r="F21" s="221"/>
      <c r="G21" s="97"/>
      <c r="H21" s="120"/>
    </row>
    <row r="22" spans="1:8" s="89" customFormat="1" ht="30" customHeight="1">
      <c r="A22" s="113" t="s">
        <v>73</v>
      </c>
      <c r="B22" s="113"/>
      <c r="C22" s="113"/>
      <c r="D22" s="113"/>
      <c r="E22" s="113"/>
      <c r="F22" s="113"/>
      <c r="G22" s="113"/>
      <c r="H22" s="113"/>
    </row>
    <row r="23" spans="1:8" s="89" customFormat="1" ht="30" customHeight="1">
      <c r="A23" s="130"/>
      <c r="B23" s="130"/>
      <c r="C23" s="130"/>
      <c r="D23" s="130"/>
      <c r="E23" s="130"/>
      <c r="F23" s="130"/>
      <c r="G23" s="130"/>
      <c r="H23" s="130"/>
    </row>
    <row r="24" spans="1:8" s="90" customFormat="1" ht="17.25" customHeight="1">
      <c r="A24" s="128" t="s">
        <v>71</v>
      </c>
      <c r="B24" s="131"/>
      <c r="C24" s="173"/>
      <c r="D24" s="131"/>
      <c r="F24" s="132"/>
      <c r="G24" s="132"/>
      <c r="H24" s="132"/>
    </row>
    <row r="25" spans="1:8" s="133" customFormat="1" ht="20.25" customHeight="1">
      <c r="A25" s="128" t="s">
        <v>70</v>
      </c>
      <c r="B25" s="131"/>
      <c r="C25" s="173"/>
      <c r="D25" s="131"/>
      <c r="F25" s="132"/>
      <c r="G25" s="132"/>
      <c r="H25" s="132"/>
    </row>
    <row r="26" spans="1:8" s="133" customFormat="1" ht="20.25" customHeight="1">
      <c r="A26" s="128"/>
      <c r="B26" s="131"/>
      <c r="C26" s="124"/>
      <c r="D26" s="131"/>
      <c r="F26" s="132"/>
      <c r="G26" s="132"/>
      <c r="H26" s="132"/>
    </row>
    <row r="27" spans="1:7" s="90" customFormat="1" ht="21.75" customHeight="1">
      <c r="A27" s="129" t="s">
        <v>149</v>
      </c>
      <c r="B27" s="131"/>
      <c r="C27" s="131"/>
      <c r="D27" s="131"/>
      <c r="E27" s="173"/>
      <c r="F27" s="132"/>
      <c r="G27" s="132"/>
    </row>
    <row r="28" spans="1:7" s="90" customFormat="1" ht="21.75" customHeight="1">
      <c r="A28" s="129" t="s">
        <v>150</v>
      </c>
      <c r="B28" s="131"/>
      <c r="C28" s="131"/>
      <c r="D28" s="131"/>
      <c r="E28" s="173"/>
      <c r="F28" s="132"/>
      <c r="G28" s="132"/>
    </row>
    <row r="29" spans="1:7" s="90" customFormat="1" ht="20.25" customHeight="1">
      <c r="A29" s="128" t="s">
        <v>87</v>
      </c>
      <c r="B29" s="131"/>
      <c r="C29" s="131"/>
      <c r="D29" s="124"/>
      <c r="E29" s="173"/>
      <c r="F29" s="132"/>
      <c r="G29" s="132"/>
    </row>
    <row r="30" spans="1:7" s="90" customFormat="1" ht="20.25" customHeight="1">
      <c r="A30" s="128"/>
      <c r="B30" s="131"/>
      <c r="C30" s="131"/>
      <c r="D30" s="124"/>
      <c r="E30" s="173"/>
      <c r="F30" s="132"/>
      <c r="G30" s="132"/>
    </row>
    <row r="31" spans="1:8" s="89" customFormat="1" ht="30" customHeight="1">
      <c r="A31" s="220"/>
      <c r="B31" s="220"/>
      <c r="C31" s="221"/>
      <c r="D31" s="221"/>
      <c r="E31" s="221"/>
      <c r="F31" s="221"/>
      <c r="G31" s="97"/>
      <c r="H31" s="118"/>
    </row>
    <row r="32" spans="1:8" s="137" customFormat="1" ht="14.25" customHeight="1">
      <c r="A32" s="207" t="s">
        <v>88</v>
      </c>
      <c r="B32" s="207"/>
      <c r="C32" s="208"/>
      <c r="D32" s="174"/>
      <c r="E32" s="134"/>
      <c r="F32" s="135"/>
      <c r="G32" s="136"/>
      <c r="H32" s="136"/>
    </row>
    <row r="33" spans="1:8" s="137" customFormat="1" ht="15.75" customHeight="1">
      <c r="A33" s="138" t="s">
        <v>81</v>
      </c>
      <c r="B33" s="138"/>
      <c r="C33" s="138"/>
      <c r="D33" s="138"/>
      <c r="E33" s="174"/>
      <c r="G33" s="139"/>
      <c r="H33" s="140"/>
    </row>
    <row r="34" spans="1:8" s="94" customFormat="1" ht="30" customHeight="1">
      <c r="A34" s="129"/>
      <c r="B34" s="129"/>
      <c r="C34" s="129"/>
      <c r="D34" s="129"/>
      <c r="E34" s="129"/>
      <c r="F34" s="127"/>
      <c r="G34" s="127"/>
      <c r="H34" s="127"/>
    </row>
    <row r="35" spans="1:8" s="126" customFormat="1" ht="15">
      <c r="A35" s="98"/>
      <c r="B35" s="98"/>
      <c r="C35" s="96"/>
      <c r="D35" s="96"/>
      <c r="E35" s="96"/>
      <c r="F35" s="96"/>
      <c r="G35" s="96"/>
      <c r="H35" s="96"/>
    </row>
    <row r="36" spans="1:8" s="126" customFormat="1" ht="14.25">
      <c r="A36" s="116"/>
      <c r="B36" s="117"/>
      <c r="C36" s="117"/>
      <c r="D36" s="117"/>
      <c r="E36" s="117"/>
      <c r="F36" s="117"/>
      <c r="G36" s="117"/>
      <c r="H36" s="117"/>
    </row>
    <row r="37" spans="1:8" ht="14.25">
      <c r="A37" s="94"/>
      <c r="B37" s="94"/>
      <c r="C37" s="94"/>
      <c r="D37" s="94"/>
      <c r="E37" s="94"/>
      <c r="F37" s="94"/>
      <c r="G37" s="94"/>
      <c r="H37" s="94"/>
    </row>
    <row r="38" spans="1:8" ht="14.25">
      <c r="A38" s="95"/>
      <c r="B38" s="95"/>
      <c r="C38" s="95"/>
      <c r="D38" s="95"/>
      <c r="E38" s="95"/>
      <c r="F38" s="95"/>
      <c r="G38" s="95"/>
      <c r="H38" s="95"/>
    </row>
    <row r="39" spans="1:7" ht="15">
      <c r="A39" s="209" t="s">
        <v>22</v>
      </c>
      <c r="B39" s="210"/>
      <c r="C39" s="229">
        <f>'1 - Identification'!$B$61</f>
        <v>0</v>
      </c>
      <c r="D39" s="230"/>
      <c r="E39" s="230"/>
      <c r="F39" s="230"/>
      <c r="G39" s="231"/>
    </row>
    <row r="40" spans="1:7" ht="15">
      <c r="A40" s="226" t="s">
        <v>23</v>
      </c>
      <c r="B40" s="226"/>
      <c r="C40" s="223">
        <f>'1 - Identification'!$B$62</f>
        <v>2021</v>
      </c>
      <c r="D40" s="224"/>
      <c r="E40" s="224"/>
      <c r="F40" s="224"/>
      <c r="G40" s="225"/>
    </row>
    <row r="41" spans="1:7" ht="15">
      <c r="A41" s="226" t="s">
        <v>24</v>
      </c>
      <c r="B41" s="226"/>
      <c r="C41" s="232">
        <f>'1 - Identification'!$D$9</f>
        <v>0</v>
      </c>
      <c r="D41" s="224"/>
      <c r="E41" s="224"/>
      <c r="F41" s="224"/>
      <c r="G41" s="225"/>
    </row>
    <row r="42" spans="1:7" ht="15">
      <c r="A42" s="211" t="s">
        <v>25</v>
      </c>
      <c r="B42" s="211"/>
      <c r="C42" s="223">
        <f>'1 - Identification'!$B$64</f>
        <v>0</v>
      </c>
      <c r="D42" s="224"/>
      <c r="E42" s="224"/>
      <c r="F42" s="224"/>
      <c r="G42" s="225"/>
    </row>
    <row r="43" spans="1:7" ht="15">
      <c r="A43" s="211" t="s">
        <v>13</v>
      </c>
      <c r="B43" s="211"/>
      <c r="C43" s="223">
        <f>'1 - Identification'!$B$65</f>
        <v>0</v>
      </c>
      <c r="D43" s="224"/>
      <c r="E43" s="224"/>
      <c r="F43" s="224"/>
      <c r="G43" s="225"/>
    </row>
    <row r="44" spans="1:7" ht="15">
      <c r="A44" s="226" t="s">
        <v>26</v>
      </c>
      <c r="B44" s="226"/>
      <c r="C44" s="223" t="s">
        <v>69</v>
      </c>
      <c r="D44" s="224"/>
      <c r="E44" s="224"/>
      <c r="F44" s="224"/>
      <c r="G44" s="225"/>
    </row>
    <row r="45" spans="1:7" ht="15">
      <c r="A45" s="226" t="s">
        <v>27</v>
      </c>
      <c r="B45" s="226"/>
      <c r="C45" s="223" t="s">
        <v>67</v>
      </c>
      <c r="D45" s="224"/>
      <c r="E45" s="224"/>
      <c r="F45" s="224"/>
      <c r="G45" s="225"/>
    </row>
  </sheetData>
  <sheetProtection password="C79F" sheet="1" objects="1" scenarios="1" selectLockedCells="1"/>
  <protectedRanges>
    <protectedRange sqref="H17:H20" name="Plage1_2_1"/>
    <protectedRange sqref="B16:F18 B20:F20" name="Plage1_2_2"/>
  </protectedRanges>
  <mergeCells count="32">
    <mergeCell ref="A45:B45"/>
    <mergeCell ref="A18:A20"/>
    <mergeCell ref="A1:H1"/>
    <mergeCell ref="A10:H10"/>
    <mergeCell ref="C21:F21"/>
    <mergeCell ref="C45:G45"/>
    <mergeCell ref="C39:G39"/>
    <mergeCell ref="C40:G40"/>
    <mergeCell ref="C41:G41"/>
    <mergeCell ref="C44:G44"/>
    <mergeCell ref="C43:G43"/>
    <mergeCell ref="C42:G42"/>
    <mergeCell ref="A40:B40"/>
    <mergeCell ref="A41:B41"/>
    <mergeCell ref="A43:B43"/>
    <mergeCell ref="A44:B44"/>
    <mergeCell ref="A39:B39"/>
    <mergeCell ref="A42:B42"/>
    <mergeCell ref="B3:H3"/>
    <mergeCell ref="B4:H4"/>
    <mergeCell ref="B6:H6"/>
    <mergeCell ref="B8:H8"/>
    <mergeCell ref="A21:B21"/>
    <mergeCell ref="A31:B31"/>
    <mergeCell ref="C31:F31"/>
    <mergeCell ref="A13:A17"/>
    <mergeCell ref="B12:B14"/>
    <mergeCell ref="C12:C14"/>
    <mergeCell ref="D12:D14"/>
    <mergeCell ref="E12:E14"/>
    <mergeCell ref="F12:F14"/>
    <mergeCell ref="A32:C32"/>
  </mergeCells>
  <dataValidations count="1">
    <dataValidation type="decimal" operator="lessThanOrEqual" allowBlank="1" showInputMessage="1" showErrorMessage="1" error="Le nombre d'heures de préparation est limité à 50% de la durée de la séance." sqref="G12">
      <formula1>'2 - Activité'!#REF!/2</formula1>
    </dataValidation>
  </dataValidations>
  <printOptions horizontalCentered="1"/>
  <pageMargins left="0" right="0" top="0.3937007874015748" bottom="0.3937007874015748" header="0" footer="0"/>
  <pageSetup fitToHeight="1" fitToWidth="1" horizontalDpi="600" verticalDpi="600" orientation="portrait" paperSize="9" scale="69" r:id="rId2"/>
  <colBreaks count="1" manualBreakCount="1">
    <brk id="14" max="65535" man="1"/>
  </colBreaks>
  <drawing r:id="rId1"/>
</worksheet>
</file>

<file path=xl/worksheets/sheet4.xml><?xml version="1.0" encoding="utf-8"?>
<worksheet xmlns="http://schemas.openxmlformats.org/spreadsheetml/2006/main" xmlns:r="http://schemas.openxmlformats.org/officeDocument/2006/relationships">
  <dimension ref="A1:F63"/>
  <sheetViews>
    <sheetView zoomScalePageLayoutView="0" workbookViewId="0" topLeftCell="A14">
      <selection activeCell="F35" sqref="F35"/>
    </sheetView>
  </sheetViews>
  <sheetFormatPr defaultColWidth="11.421875" defaultRowHeight="15"/>
  <cols>
    <col min="1" max="1" width="5.7109375" style="164" customWidth="1"/>
    <col min="2" max="2" width="41.140625" style="164" customWidth="1"/>
    <col min="3" max="3" width="20.28125" style="164" customWidth="1"/>
    <col min="4" max="4" width="27.421875" style="164" customWidth="1"/>
    <col min="5" max="5" width="32.140625" style="164" customWidth="1"/>
    <col min="6" max="6" width="16.7109375" style="164" customWidth="1"/>
  </cols>
  <sheetData>
    <row r="1" spans="1:6" ht="24" thickBot="1">
      <c r="A1" s="143"/>
      <c r="B1" s="233" t="s">
        <v>151</v>
      </c>
      <c r="C1" s="234"/>
      <c r="D1" s="234"/>
      <c r="E1" s="234"/>
      <c r="F1" s="235"/>
    </row>
    <row r="2" spans="1:6" ht="23.25">
      <c r="A2" s="143"/>
      <c r="B2" s="144"/>
      <c r="C2" s="144"/>
      <c r="D2" s="236"/>
      <c r="E2" s="236"/>
      <c r="F2" s="236"/>
    </row>
    <row r="3" spans="1:6" ht="23.25">
      <c r="A3" s="143"/>
      <c r="B3" s="145" t="s">
        <v>89</v>
      </c>
      <c r="C3" s="237"/>
      <c r="D3" s="238"/>
      <c r="E3" s="238"/>
      <c r="F3" s="239"/>
    </row>
    <row r="4" spans="1:6" ht="23.25">
      <c r="A4" s="143"/>
      <c r="B4" s="144"/>
      <c r="C4" s="144"/>
      <c r="D4" s="146"/>
      <c r="E4" s="146"/>
      <c r="F4" s="146"/>
    </row>
    <row r="5" spans="1:6" ht="20.25">
      <c r="A5" s="143"/>
      <c r="B5" s="240" t="s">
        <v>29</v>
      </c>
      <c r="C5" s="240"/>
      <c r="D5" s="240" t="s">
        <v>30</v>
      </c>
      <c r="E5" s="240"/>
      <c r="F5" s="240"/>
    </row>
    <row r="6" spans="1:6" ht="15.75">
      <c r="A6" s="143"/>
      <c r="B6" s="147" t="s">
        <v>90</v>
      </c>
      <c r="C6" s="148">
        <f>IF(SUM(C7:C9)=0,"",SUM(C7:C9))</f>
      </c>
      <c r="D6" s="241" t="s">
        <v>91</v>
      </c>
      <c r="E6" s="241"/>
      <c r="F6" s="149">
        <f>IF(SUM(F7:F8)=0,"",(SUM(F7:F8)))</f>
      </c>
    </row>
    <row r="7" spans="1:6" ht="15.75">
      <c r="A7" s="143"/>
      <c r="B7" s="150" t="s">
        <v>92</v>
      </c>
      <c r="C7" s="151"/>
      <c r="D7" s="242" t="s">
        <v>93</v>
      </c>
      <c r="E7" s="242"/>
      <c r="F7" s="152"/>
    </row>
    <row r="8" spans="1:6" ht="15.75">
      <c r="A8" s="143"/>
      <c r="B8" s="150" t="s">
        <v>94</v>
      </c>
      <c r="C8" s="151"/>
      <c r="D8" s="242" t="s">
        <v>95</v>
      </c>
      <c r="E8" s="242"/>
      <c r="F8" s="152"/>
    </row>
    <row r="9" spans="1:6" ht="15.75">
      <c r="A9" s="143"/>
      <c r="B9" s="150" t="s">
        <v>96</v>
      </c>
      <c r="C9" s="151"/>
      <c r="D9" s="243" t="s">
        <v>97</v>
      </c>
      <c r="E9" s="244"/>
      <c r="F9" s="149">
        <f>IF(SUM(F10,F13:F18,F22:F25)=0,"",SUM(F10,F13:F18,F22:F25))</f>
      </c>
    </row>
    <row r="10" spans="1:6" ht="15.75">
      <c r="A10" s="143"/>
      <c r="B10" s="147" t="s">
        <v>98</v>
      </c>
      <c r="C10" s="148">
        <f>IF(SUM(C11:C14)=0,"",SUM(C11:C14))</f>
      </c>
      <c r="D10" s="245" t="s">
        <v>99</v>
      </c>
      <c r="E10" s="246"/>
      <c r="F10" s="149">
        <f>IF(SUM(F11:F12)=0,"",SUM(F11:F12))</f>
      </c>
    </row>
    <row r="11" spans="1:6" ht="15.75">
      <c r="A11" s="143"/>
      <c r="B11" s="150" t="s">
        <v>100</v>
      </c>
      <c r="C11" s="151"/>
      <c r="D11" s="245" t="s">
        <v>101</v>
      </c>
      <c r="E11" s="246"/>
      <c r="F11" s="152"/>
    </row>
    <row r="12" spans="1:6" ht="15.75">
      <c r="A12" s="143"/>
      <c r="B12" s="150" t="s">
        <v>102</v>
      </c>
      <c r="C12" s="151"/>
      <c r="D12" s="247"/>
      <c r="E12" s="248"/>
      <c r="F12" s="152"/>
    </row>
    <row r="13" spans="1:6" ht="15.75">
      <c r="A13" s="143"/>
      <c r="B13" s="150" t="s">
        <v>103</v>
      </c>
      <c r="C13" s="151"/>
      <c r="D13" s="245" t="s">
        <v>104</v>
      </c>
      <c r="E13" s="246"/>
      <c r="F13" s="152"/>
    </row>
    <row r="14" spans="1:6" ht="15.75">
      <c r="A14" s="143"/>
      <c r="B14" s="150" t="s">
        <v>105</v>
      </c>
      <c r="C14" s="151"/>
      <c r="D14" s="245" t="s">
        <v>106</v>
      </c>
      <c r="E14" s="246"/>
      <c r="F14" s="152"/>
    </row>
    <row r="15" spans="1:6" ht="15.75">
      <c r="A15" s="143"/>
      <c r="B15" s="147" t="s">
        <v>107</v>
      </c>
      <c r="C15" s="148">
        <f>IF(SUM(C16:C19)=0,"",(SUM(C16:C19)))</f>
      </c>
      <c r="D15" s="245" t="s">
        <v>108</v>
      </c>
      <c r="E15" s="246"/>
      <c r="F15" s="152"/>
    </row>
    <row r="16" spans="1:6" ht="15.75">
      <c r="A16" s="143"/>
      <c r="B16" s="150" t="s">
        <v>109</v>
      </c>
      <c r="C16" s="151"/>
      <c r="D16" s="245" t="s">
        <v>110</v>
      </c>
      <c r="E16" s="246"/>
      <c r="F16" s="152"/>
    </row>
    <row r="17" spans="1:6" ht="15.75">
      <c r="A17" s="143"/>
      <c r="B17" s="150" t="s">
        <v>111</v>
      </c>
      <c r="C17" s="151"/>
      <c r="D17" s="245" t="s">
        <v>112</v>
      </c>
      <c r="E17" s="246"/>
      <c r="F17" s="152"/>
    </row>
    <row r="18" spans="1:6" ht="15.75">
      <c r="A18" s="143"/>
      <c r="B18" s="150" t="s">
        <v>113</v>
      </c>
      <c r="C18" s="151"/>
      <c r="D18" s="249" t="s">
        <v>114</v>
      </c>
      <c r="E18" s="250"/>
      <c r="F18" s="149">
        <f>IF(SUM(F19:F21)=0,"",SUM(F19:F21))</f>
      </c>
    </row>
    <row r="19" spans="1:6" ht="15.75">
      <c r="A19" s="143"/>
      <c r="B19" s="150" t="s">
        <v>115</v>
      </c>
      <c r="C19" s="151"/>
      <c r="D19" s="245" t="s">
        <v>116</v>
      </c>
      <c r="E19" s="246"/>
      <c r="F19" s="152"/>
    </row>
    <row r="20" spans="1:6" ht="15.75">
      <c r="A20" s="143"/>
      <c r="B20" s="147" t="s">
        <v>117</v>
      </c>
      <c r="C20" s="148">
        <f>IF(SUM(C21:C22)=0,"",(SUM(C21:C22)))</f>
      </c>
      <c r="D20" s="247"/>
      <c r="E20" s="248"/>
      <c r="F20" s="152"/>
    </row>
    <row r="21" spans="1:6" ht="15.75">
      <c r="A21" s="143"/>
      <c r="B21" s="150" t="s">
        <v>118</v>
      </c>
      <c r="C21" s="151"/>
      <c r="D21" s="245" t="s">
        <v>119</v>
      </c>
      <c r="E21" s="246"/>
      <c r="F21" s="152"/>
    </row>
    <row r="22" spans="1:6" ht="15.75">
      <c r="A22" s="143"/>
      <c r="B22" s="150" t="s">
        <v>120</v>
      </c>
      <c r="C22" s="151"/>
      <c r="D22" s="245" t="s">
        <v>121</v>
      </c>
      <c r="E22" s="246"/>
      <c r="F22" s="152"/>
    </row>
    <row r="23" spans="1:6" ht="15.75">
      <c r="A23" s="143"/>
      <c r="B23" s="147" t="s">
        <v>122</v>
      </c>
      <c r="C23" s="148">
        <f>IF(SUM(C24:C26)=0,"",SUM(C24:C26))</f>
      </c>
      <c r="D23" s="245" t="s">
        <v>123</v>
      </c>
      <c r="E23" s="246"/>
      <c r="F23" s="152"/>
    </row>
    <row r="24" spans="1:6" ht="15.75">
      <c r="A24" s="143"/>
      <c r="B24" s="150" t="s">
        <v>124</v>
      </c>
      <c r="C24" s="151"/>
      <c r="D24" s="245" t="s">
        <v>125</v>
      </c>
      <c r="E24" s="246"/>
      <c r="F24" s="152"/>
    </row>
    <row r="25" spans="1:6" ht="15.75">
      <c r="A25" s="143"/>
      <c r="B25" s="150" t="s">
        <v>126</v>
      </c>
      <c r="C25" s="151"/>
      <c r="D25" s="245" t="s">
        <v>127</v>
      </c>
      <c r="E25" s="246"/>
      <c r="F25" s="152"/>
    </row>
    <row r="26" spans="1:6" ht="15.75">
      <c r="A26" s="143"/>
      <c r="B26" s="150" t="s">
        <v>128</v>
      </c>
      <c r="C26" s="151"/>
      <c r="D26" s="243" t="s">
        <v>31</v>
      </c>
      <c r="E26" s="244"/>
      <c r="F26" s="153"/>
    </row>
    <row r="27" spans="1:6" ht="15.75">
      <c r="A27" s="143"/>
      <c r="B27" s="147" t="s">
        <v>129</v>
      </c>
      <c r="C27" s="151"/>
      <c r="D27" s="243" t="s">
        <v>32</v>
      </c>
      <c r="E27" s="244"/>
      <c r="F27" s="154"/>
    </row>
    <row r="28" spans="1:6" ht="15.75">
      <c r="A28" s="143"/>
      <c r="B28" s="147" t="s">
        <v>130</v>
      </c>
      <c r="C28" s="151"/>
      <c r="D28" s="243" t="s">
        <v>33</v>
      </c>
      <c r="E28" s="244"/>
      <c r="F28" s="154"/>
    </row>
    <row r="29" spans="1:6" ht="15.75">
      <c r="A29" s="143"/>
      <c r="B29" s="147" t="s">
        <v>131</v>
      </c>
      <c r="C29" s="151"/>
      <c r="D29" s="243" t="s">
        <v>132</v>
      </c>
      <c r="E29" s="244"/>
      <c r="F29" s="154"/>
    </row>
    <row r="30" spans="1:6" ht="15.75">
      <c r="A30" s="143"/>
      <c r="B30" s="147" t="s">
        <v>133</v>
      </c>
      <c r="C30" s="151"/>
      <c r="D30" s="243" t="s">
        <v>134</v>
      </c>
      <c r="E30" s="244"/>
      <c r="F30" s="154"/>
    </row>
    <row r="31" spans="1:6" ht="15.75">
      <c r="A31" s="143"/>
      <c r="B31" s="155" t="s">
        <v>34</v>
      </c>
      <c r="C31" s="156">
        <f>SUM(C23,C20,C15,C10,C6,C27:C30)</f>
        <v>0</v>
      </c>
      <c r="D31" s="252" t="s">
        <v>35</v>
      </c>
      <c r="E31" s="253"/>
      <c r="F31" s="156">
        <f>SUM(F6,F9,F26:F30)</f>
        <v>0</v>
      </c>
    </row>
    <row r="32" spans="1:6" ht="15.75">
      <c r="A32" s="143"/>
      <c r="B32" s="147" t="s">
        <v>135</v>
      </c>
      <c r="C32" s="148">
        <f>IF(SUM(C33:C35)=0,"",SUM(C33:C35))</f>
      </c>
      <c r="D32" s="243" t="s">
        <v>36</v>
      </c>
      <c r="E32" s="244"/>
      <c r="F32" s="157">
        <f>IF(SUM(F33:F35)=0,"",SUM(F33:F35))</f>
      </c>
    </row>
    <row r="33" spans="1:6" ht="15.75">
      <c r="A33" s="143"/>
      <c r="B33" s="150" t="s">
        <v>136</v>
      </c>
      <c r="C33" s="151"/>
      <c r="D33" s="245" t="s">
        <v>137</v>
      </c>
      <c r="E33" s="246"/>
      <c r="F33" s="158"/>
    </row>
    <row r="34" spans="1:6" ht="31.5">
      <c r="A34" s="143"/>
      <c r="B34" s="150" t="s">
        <v>138</v>
      </c>
      <c r="C34" s="151"/>
      <c r="D34" s="245" t="s">
        <v>139</v>
      </c>
      <c r="E34" s="246"/>
      <c r="F34" s="158"/>
    </row>
    <row r="35" spans="1:6" ht="15.75">
      <c r="A35" s="143"/>
      <c r="B35" s="150" t="s">
        <v>140</v>
      </c>
      <c r="C35" s="151"/>
      <c r="D35" s="245" t="s">
        <v>141</v>
      </c>
      <c r="E35" s="246"/>
      <c r="F35" s="158"/>
    </row>
    <row r="36" spans="1:6" ht="15.75">
      <c r="A36" s="143"/>
      <c r="B36" s="159" t="s">
        <v>142</v>
      </c>
      <c r="C36" s="156">
        <f>IF(C32="","",C31+C32)</f>
      </c>
      <c r="D36" s="254" t="s">
        <v>142</v>
      </c>
      <c r="E36" s="255"/>
      <c r="F36" s="156">
        <f>IF(F32=0,"",SUM(F31,F32))</f>
        <v>0</v>
      </c>
    </row>
    <row r="37" spans="1:6" ht="15.75">
      <c r="A37" s="143"/>
      <c r="B37" s="160"/>
      <c r="C37" s="160"/>
      <c r="D37" s="160"/>
      <c r="E37" s="160"/>
      <c r="F37" s="160"/>
    </row>
    <row r="38" spans="1:6" ht="23.25" thickBot="1">
      <c r="A38" s="161"/>
      <c r="B38" s="251"/>
      <c r="C38" s="251"/>
      <c r="D38" s="251"/>
      <c r="E38" s="251"/>
      <c r="F38" s="162"/>
    </row>
    <row r="39" spans="1:6" ht="15.75">
      <c r="A39" s="163"/>
      <c r="B39" s="163"/>
      <c r="C39" s="163"/>
      <c r="D39" s="163"/>
      <c r="E39" s="163"/>
      <c r="F39" s="163"/>
    </row>
    <row r="40" spans="1:6" ht="15.75">
      <c r="A40" s="163"/>
      <c r="B40" s="163"/>
      <c r="C40" s="163"/>
      <c r="D40" s="163"/>
      <c r="E40" s="163"/>
      <c r="F40" s="163"/>
    </row>
    <row r="41" spans="1:6" ht="15.75">
      <c r="A41" s="163"/>
      <c r="B41" s="163"/>
      <c r="C41" s="163"/>
      <c r="D41" s="163"/>
      <c r="E41" s="163"/>
      <c r="F41" s="163"/>
    </row>
    <row r="42" spans="1:6" ht="15.75">
      <c r="A42" s="163"/>
      <c r="B42" s="163"/>
      <c r="C42" s="163"/>
      <c r="D42" s="163"/>
      <c r="E42" s="163"/>
      <c r="F42" s="163"/>
    </row>
    <row r="43" spans="1:6" ht="15.75">
      <c r="A43" s="163"/>
      <c r="B43" s="163"/>
      <c r="C43" s="163"/>
      <c r="D43" s="163"/>
      <c r="E43" s="163"/>
      <c r="F43" s="163"/>
    </row>
    <row r="44" spans="1:6" ht="15.75">
      <c r="A44" s="163"/>
      <c r="B44" s="163"/>
      <c r="C44" s="163"/>
      <c r="D44" s="163"/>
      <c r="E44" s="163"/>
      <c r="F44" s="163"/>
    </row>
    <row r="45" spans="1:6" ht="15.75">
      <c r="A45" s="163"/>
      <c r="B45" s="163"/>
      <c r="C45" s="163"/>
      <c r="D45" s="163"/>
      <c r="E45" s="163"/>
      <c r="F45" s="163"/>
    </row>
    <row r="46" spans="1:6" ht="15.75">
      <c r="A46" s="163"/>
      <c r="B46" s="163"/>
      <c r="C46" s="163"/>
      <c r="D46" s="163"/>
      <c r="E46" s="163"/>
      <c r="F46" s="163"/>
    </row>
    <row r="47" spans="1:6" ht="15.75">
      <c r="A47" s="163"/>
      <c r="B47" s="163"/>
      <c r="C47" s="163"/>
      <c r="D47" s="163"/>
      <c r="E47" s="163"/>
      <c r="F47" s="163"/>
    </row>
    <row r="48" spans="1:6" ht="15.75">
      <c r="A48" s="163"/>
      <c r="B48" s="163"/>
      <c r="C48" s="163"/>
      <c r="D48" s="163"/>
      <c r="E48" s="163"/>
      <c r="F48" s="163"/>
    </row>
    <row r="49" spans="1:6" ht="15.75">
      <c r="A49" s="163"/>
      <c r="B49" s="163"/>
      <c r="C49" s="163"/>
      <c r="D49" s="163"/>
      <c r="E49" s="163"/>
      <c r="F49" s="163"/>
    </row>
    <row r="50" spans="1:6" ht="15.75">
      <c r="A50" s="163"/>
      <c r="B50" s="163"/>
      <c r="C50" s="163"/>
      <c r="D50" s="163"/>
      <c r="E50" s="163"/>
      <c r="F50" s="163"/>
    </row>
    <row r="51" spans="1:6" ht="15.75">
      <c r="A51" s="163"/>
      <c r="B51" s="163"/>
      <c r="C51" s="163"/>
      <c r="D51" s="163"/>
      <c r="E51" s="163"/>
      <c r="F51" s="163"/>
    </row>
    <row r="52" spans="1:6" ht="15.75">
      <c r="A52" s="163"/>
      <c r="B52" s="163"/>
      <c r="C52" s="163"/>
      <c r="D52" s="163"/>
      <c r="E52" s="163"/>
      <c r="F52" s="163"/>
    </row>
    <row r="53" spans="1:6" ht="15.75">
      <c r="A53" s="163"/>
      <c r="B53" s="163"/>
      <c r="C53" s="163"/>
      <c r="D53" s="163"/>
      <c r="E53" s="163"/>
      <c r="F53" s="163"/>
    </row>
    <row r="54" spans="1:6" ht="15.75">
      <c r="A54" s="163"/>
      <c r="B54" s="163"/>
      <c r="C54" s="163"/>
      <c r="D54" s="163"/>
      <c r="E54" s="163"/>
      <c r="F54" s="163"/>
    </row>
    <row r="55" spans="1:6" ht="15.75">
      <c r="A55" s="163"/>
      <c r="B55" s="163"/>
      <c r="C55" s="163"/>
      <c r="D55" s="163"/>
      <c r="E55" s="163"/>
      <c r="F55" s="163"/>
    </row>
    <row r="56" spans="1:6" ht="15.75">
      <c r="A56" s="163"/>
      <c r="B56" s="163"/>
      <c r="C56" s="163"/>
      <c r="D56" s="163"/>
      <c r="E56" s="163"/>
      <c r="F56" s="163"/>
    </row>
    <row r="57" spans="1:6" ht="15.75">
      <c r="A57" s="163"/>
      <c r="B57" s="163"/>
      <c r="C57" s="163"/>
      <c r="D57" s="163"/>
      <c r="E57" s="163"/>
      <c r="F57" s="163"/>
    </row>
    <row r="58" spans="1:6" ht="15.75">
      <c r="A58" s="163"/>
      <c r="B58" s="163"/>
      <c r="C58" s="163"/>
      <c r="D58" s="163"/>
      <c r="E58" s="163"/>
      <c r="F58" s="163"/>
    </row>
    <row r="59" spans="1:6" ht="15.75">
      <c r="A59" s="163"/>
      <c r="B59" s="163"/>
      <c r="C59" s="163"/>
      <c r="D59" s="163"/>
      <c r="E59" s="163"/>
      <c r="F59" s="163"/>
    </row>
    <row r="60" spans="1:6" ht="15.75">
      <c r="A60" s="163"/>
      <c r="B60" s="163"/>
      <c r="C60" s="163"/>
      <c r="D60" s="163"/>
      <c r="E60" s="163"/>
      <c r="F60" s="163"/>
    </row>
    <row r="61" spans="1:6" ht="15.75">
      <c r="A61" s="163"/>
      <c r="B61" s="163"/>
      <c r="C61" s="163"/>
      <c r="D61" s="163"/>
      <c r="E61" s="163"/>
      <c r="F61" s="163"/>
    </row>
    <row r="62" spans="1:6" ht="15.75">
      <c r="A62" s="163"/>
      <c r="B62" s="163"/>
      <c r="C62" s="163"/>
      <c r="D62" s="163"/>
      <c r="E62" s="163"/>
      <c r="F62" s="163"/>
    </row>
    <row r="63" spans="1:6" ht="15.75">
      <c r="A63" s="163"/>
      <c r="B63" s="163"/>
      <c r="C63" s="163"/>
      <c r="D63" s="163"/>
      <c r="E63" s="163"/>
      <c r="F63" s="163"/>
    </row>
  </sheetData>
  <sheetProtection password="C79F" sheet="1" objects="1" scenarios="1" selectLockedCells="1"/>
  <mergeCells count="37">
    <mergeCell ref="B38:E38"/>
    <mergeCell ref="D31:E31"/>
    <mergeCell ref="D32:E32"/>
    <mergeCell ref="D33:E33"/>
    <mergeCell ref="D34:E34"/>
    <mergeCell ref="D35:E35"/>
    <mergeCell ref="D36:E36"/>
    <mergeCell ref="D25:E25"/>
    <mergeCell ref="D26:E26"/>
    <mergeCell ref="D27:E27"/>
    <mergeCell ref="D28:E28"/>
    <mergeCell ref="D29:E29"/>
    <mergeCell ref="D30:E30"/>
    <mergeCell ref="D19:E19"/>
    <mergeCell ref="D20:E20"/>
    <mergeCell ref="D21:E21"/>
    <mergeCell ref="D22:E22"/>
    <mergeCell ref="D23:E23"/>
    <mergeCell ref="D24:E24"/>
    <mergeCell ref="D13:E13"/>
    <mergeCell ref="D14:E14"/>
    <mergeCell ref="D15:E15"/>
    <mergeCell ref="D16:E16"/>
    <mergeCell ref="D17:E17"/>
    <mergeCell ref="D18:E18"/>
    <mergeCell ref="D7:E7"/>
    <mergeCell ref="D8:E8"/>
    <mergeCell ref="D9:E9"/>
    <mergeCell ref="D10:E10"/>
    <mergeCell ref="D11:E11"/>
    <mergeCell ref="D12:E12"/>
    <mergeCell ref="B1:F1"/>
    <mergeCell ref="D2:F2"/>
    <mergeCell ref="C3:F3"/>
    <mergeCell ref="B5:C5"/>
    <mergeCell ref="D5:F5"/>
    <mergeCell ref="D6:E6"/>
  </mergeCells>
  <conditionalFormatting sqref="C31">
    <cfRule type="cellIs" priority="5" dxfId="5" operator="equal" stopIfTrue="1">
      <formula>0</formula>
    </cfRule>
  </conditionalFormatting>
  <conditionalFormatting sqref="C36:C37">
    <cfRule type="cellIs" priority="4" dxfId="5" operator="equal" stopIfTrue="1">
      <formula>0</formula>
    </cfRule>
  </conditionalFormatting>
  <conditionalFormatting sqref="F31">
    <cfRule type="cellIs" priority="1" dxfId="2" operator="lessThan">
      <formula>$C$31</formula>
    </cfRule>
    <cfRule type="cellIs" priority="3" dxfId="5" operator="equal" stopIfTrue="1">
      <formula>0</formula>
    </cfRule>
  </conditionalFormatting>
  <conditionalFormatting sqref="F36:F37">
    <cfRule type="cellIs" priority="2" dxfId="5" operator="equal" stopIfTrue="1">
      <formula>0</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59"/>
  <sheetViews>
    <sheetView showGridLines="0" zoomScalePageLayoutView="0" workbookViewId="0" topLeftCell="A1">
      <selection activeCell="B42" sqref="B42:D42"/>
    </sheetView>
  </sheetViews>
  <sheetFormatPr defaultColWidth="9.140625" defaultRowHeight="15"/>
  <cols>
    <col min="1" max="1" width="20.7109375" style="32" customWidth="1"/>
    <col min="2" max="2" width="31.7109375" style="32" customWidth="1"/>
    <col min="3" max="3" width="13.28125" style="32" customWidth="1"/>
    <col min="4" max="5" width="9.140625" style="32" customWidth="1"/>
    <col min="6" max="6" width="17.8515625" style="32" customWidth="1"/>
    <col min="7" max="7" width="20.57421875" style="32" customWidth="1"/>
    <col min="8" max="16384" width="9.140625" style="32" customWidth="1"/>
  </cols>
  <sheetData>
    <row r="1" spans="1:9" ht="14.25">
      <c r="A1" s="192" t="s">
        <v>4</v>
      </c>
      <c r="B1" s="193"/>
      <c r="C1" s="193"/>
      <c r="D1" s="193"/>
      <c r="E1" s="193"/>
      <c r="F1" s="193"/>
      <c r="G1" s="193"/>
      <c r="H1" s="193"/>
      <c r="I1" s="194"/>
    </row>
    <row r="2" ht="9.75" customHeight="1"/>
    <row r="3" spans="2:9" ht="23.25">
      <c r="B3" s="177" t="s">
        <v>79</v>
      </c>
      <c r="C3" s="178"/>
      <c r="D3" s="178"/>
      <c r="E3" s="178"/>
      <c r="F3" s="178"/>
      <c r="G3" s="178"/>
      <c r="H3" s="178"/>
      <c r="I3" s="179"/>
    </row>
    <row r="4" spans="2:9" ht="23.25">
      <c r="B4" s="33"/>
      <c r="C4" s="35"/>
      <c r="D4" s="34" t="s">
        <v>66</v>
      </c>
      <c r="E4" s="35"/>
      <c r="F4" s="36">
        <v>2021</v>
      </c>
      <c r="G4" s="35"/>
      <c r="H4" s="52"/>
      <c r="I4" s="53"/>
    </row>
    <row r="5" ht="8.25" customHeight="1"/>
    <row r="6" spans="2:10" ht="56.25" customHeight="1">
      <c r="B6" s="268" t="s">
        <v>55</v>
      </c>
      <c r="C6" s="269"/>
      <c r="D6" s="269"/>
      <c r="E6" s="269"/>
      <c r="F6" s="269"/>
      <c r="G6" s="269"/>
      <c r="H6" s="269"/>
      <c r="I6" s="270"/>
      <c r="J6" s="58"/>
    </row>
    <row r="7" ht="15" customHeight="1"/>
    <row r="8" spans="2:9" ht="15.75">
      <c r="B8" s="214" t="str">
        <f>CONCATENATE('1 - Identification'!D17," - ",'1 - Identification'!F35," - ",'1 - Identification'!D7," - ",'1 - Identification'!C4," - ",'1 - Identification'!E4)</f>
        <v> -  -  - REEL - 2021</v>
      </c>
      <c r="C8" s="215"/>
      <c r="D8" s="215"/>
      <c r="E8" s="215"/>
      <c r="F8" s="215"/>
      <c r="G8" s="215"/>
      <c r="H8" s="215"/>
      <c r="I8" s="216"/>
    </row>
    <row r="10" spans="2:9" ht="15.75">
      <c r="B10" s="217" t="s">
        <v>47</v>
      </c>
      <c r="C10" s="218"/>
      <c r="D10" s="218"/>
      <c r="E10" s="218"/>
      <c r="F10" s="218"/>
      <c r="G10" s="218"/>
      <c r="H10" s="218"/>
      <c r="I10" s="219"/>
    </row>
    <row r="11" ht="6.75" customHeight="1"/>
    <row r="12" ht="18">
      <c r="B12" s="39" t="s">
        <v>37</v>
      </c>
    </row>
    <row r="13" spans="2:9" ht="7.5" customHeight="1">
      <c r="B13" s="59"/>
      <c r="C13" s="60"/>
      <c r="D13" s="60"/>
      <c r="E13" s="60"/>
      <c r="F13" s="60"/>
      <c r="G13" s="60"/>
      <c r="H13" s="60"/>
      <c r="I13" s="61"/>
    </row>
    <row r="14" spans="2:9" ht="15.75" customHeight="1">
      <c r="B14" s="62" t="s">
        <v>24</v>
      </c>
      <c r="C14" s="38"/>
      <c r="D14" s="63" t="s">
        <v>38</v>
      </c>
      <c r="E14" s="271">
        <f>'1 - Identification'!D9</f>
        <v>0</v>
      </c>
      <c r="F14" s="263"/>
      <c r="G14" s="263"/>
      <c r="H14" s="263"/>
      <c r="I14" s="264"/>
    </row>
    <row r="15" spans="2:9" ht="7.5" customHeight="1">
      <c r="B15" s="64"/>
      <c r="C15" s="65"/>
      <c r="D15" s="63"/>
      <c r="E15" s="66"/>
      <c r="F15" s="66"/>
      <c r="G15" s="66"/>
      <c r="H15" s="66"/>
      <c r="I15" s="67"/>
    </row>
    <row r="16" spans="2:9" ht="15.75" customHeight="1">
      <c r="B16" s="64"/>
      <c r="C16" s="65"/>
      <c r="D16" s="63" t="s">
        <v>39</v>
      </c>
      <c r="E16" s="263">
        <f>'1 - Identification'!B22</f>
        <v>0</v>
      </c>
      <c r="F16" s="263"/>
      <c r="G16" s="263"/>
      <c r="H16" s="263"/>
      <c r="I16" s="264"/>
    </row>
    <row r="17" spans="2:9" ht="7.5" customHeight="1">
      <c r="B17" s="64"/>
      <c r="C17" s="65"/>
      <c r="D17" s="63"/>
      <c r="E17" s="66"/>
      <c r="F17" s="66"/>
      <c r="G17" s="66"/>
      <c r="H17" s="66"/>
      <c r="I17" s="67"/>
    </row>
    <row r="18" spans="2:9" ht="15.75" customHeight="1">
      <c r="B18" s="64"/>
      <c r="C18" s="65"/>
      <c r="D18" s="63" t="s">
        <v>40</v>
      </c>
      <c r="E18" s="263">
        <f>'1 - Identification'!C24</f>
        <v>0</v>
      </c>
      <c r="F18" s="263"/>
      <c r="G18" s="263"/>
      <c r="H18" s="263"/>
      <c r="I18" s="264"/>
    </row>
    <row r="19" spans="2:9" ht="7.5" customHeight="1">
      <c r="B19" s="64"/>
      <c r="C19" s="65"/>
      <c r="D19" s="63"/>
      <c r="E19" s="68"/>
      <c r="F19" s="68"/>
      <c r="G19" s="68"/>
      <c r="H19" s="68"/>
      <c r="I19" s="69"/>
    </row>
    <row r="20" spans="2:9" ht="15.75" customHeight="1">
      <c r="B20" s="64"/>
      <c r="C20" s="65"/>
      <c r="D20" s="63" t="s">
        <v>13</v>
      </c>
      <c r="E20" s="263">
        <f>'1 - Identification'!F24</f>
        <v>0</v>
      </c>
      <c r="F20" s="263"/>
      <c r="G20" s="263"/>
      <c r="H20" s="263"/>
      <c r="I20" s="264"/>
    </row>
    <row r="21" spans="2:9" ht="7.5" customHeight="1">
      <c r="B21" s="64"/>
      <c r="C21" s="65"/>
      <c r="D21" s="63"/>
      <c r="E21" s="70"/>
      <c r="F21" s="71"/>
      <c r="G21" s="71"/>
      <c r="H21" s="71"/>
      <c r="I21" s="72"/>
    </row>
    <row r="22" spans="2:9" ht="15.75" customHeight="1">
      <c r="B22" s="62" t="s">
        <v>46</v>
      </c>
      <c r="C22" s="38"/>
      <c r="D22" s="63" t="s">
        <v>38</v>
      </c>
      <c r="E22" s="263">
        <f>'1 - Identification'!D17</f>
        <v>0</v>
      </c>
      <c r="F22" s="263"/>
      <c r="G22" s="263"/>
      <c r="H22" s="263"/>
      <c r="I22" s="264"/>
    </row>
    <row r="23" spans="2:9" ht="7.5" customHeight="1">
      <c r="B23" s="73"/>
      <c r="C23" s="38"/>
      <c r="D23" s="63"/>
      <c r="E23" s="68"/>
      <c r="F23" s="68"/>
      <c r="G23" s="68"/>
      <c r="H23" s="68"/>
      <c r="I23" s="69"/>
    </row>
    <row r="24" spans="2:9" ht="15.75" customHeight="1">
      <c r="B24" s="73"/>
      <c r="C24" s="38"/>
      <c r="D24" s="63" t="s">
        <v>39</v>
      </c>
      <c r="E24" s="263">
        <f>'1 - Identification'!B33</f>
        <v>0</v>
      </c>
      <c r="F24" s="263"/>
      <c r="G24" s="263"/>
      <c r="H24" s="263"/>
      <c r="I24" s="264"/>
    </row>
    <row r="25" spans="2:9" ht="7.5" customHeight="1">
      <c r="B25" s="73"/>
      <c r="C25" s="38"/>
      <c r="D25" s="63"/>
      <c r="E25" s="68"/>
      <c r="F25" s="68"/>
      <c r="G25" s="68"/>
      <c r="H25" s="68"/>
      <c r="I25" s="69"/>
    </row>
    <row r="26" spans="2:9" ht="15.75" customHeight="1">
      <c r="B26" s="73"/>
      <c r="C26" s="38"/>
      <c r="D26" s="63" t="s">
        <v>40</v>
      </c>
      <c r="E26" s="263">
        <f>'1 - Identification'!C35</f>
        <v>0</v>
      </c>
      <c r="F26" s="263"/>
      <c r="G26" s="263"/>
      <c r="H26" s="263"/>
      <c r="I26" s="264"/>
    </row>
    <row r="27" spans="2:9" ht="7.5" customHeight="1">
      <c r="B27" s="73"/>
      <c r="C27" s="38"/>
      <c r="D27" s="63"/>
      <c r="E27" s="68"/>
      <c r="F27" s="68"/>
      <c r="G27" s="68"/>
      <c r="H27" s="68"/>
      <c r="I27" s="69"/>
    </row>
    <row r="28" spans="2:9" ht="18">
      <c r="B28" s="73"/>
      <c r="C28" s="38"/>
      <c r="D28" s="63" t="s">
        <v>13</v>
      </c>
      <c r="E28" s="263">
        <f>'1 - Identification'!F35</f>
        <v>0</v>
      </c>
      <c r="F28" s="263"/>
      <c r="G28" s="263"/>
      <c r="H28" s="263"/>
      <c r="I28" s="264"/>
    </row>
    <row r="29" spans="2:9" ht="7.5" customHeight="1">
      <c r="B29" s="73"/>
      <c r="C29" s="38"/>
      <c r="D29" s="63"/>
      <c r="E29" s="71"/>
      <c r="F29" s="71"/>
      <c r="G29" s="71"/>
      <c r="H29" s="71"/>
      <c r="I29" s="72"/>
    </row>
    <row r="30" spans="2:9" ht="18">
      <c r="B30" s="62" t="s">
        <v>41</v>
      </c>
      <c r="C30" s="38"/>
      <c r="D30" s="63"/>
      <c r="E30" s="71"/>
      <c r="F30" s="71"/>
      <c r="G30" s="71"/>
      <c r="H30" s="71"/>
      <c r="I30" s="72"/>
    </row>
    <row r="31" spans="2:9" ht="21.75" customHeight="1">
      <c r="B31" s="73"/>
      <c r="C31" s="38"/>
      <c r="D31" s="63" t="s">
        <v>42</v>
      </c>
      <c r="E31" s="263">
        <f>'1 - Identification'!D11</f>
        <v>0</v>
      </c>
      <c r="F31" s="263"/>
      <c r="G31" s="263"/>
      <c r="H31" s="263"/>
      <c r="I31" s="264"/>
    </row>
    <row r="32" spans="2:9" ht="7.5" customHeight="1">
      <c r="B32" s="64"/>
      <c r="C32" s="38"/>
      <c r="D32" s="63"/>
      <c r="E32" s="68"/>
      <c r="F32" s="68"/>
      <c r="G32" s="68"/>
      <c r="H32" s="68"/>
      <c r="I32" s="69"/>
    </row>
    <row r="33" spans="2:9" ht="14.25" customHeight="1">
      <c r="B33" s="64"/>
      <c r="C33" s="38"/>
      <c r="D33" s="63" t="s">
        <v>43</v>
      </c>
      <c r="E33" s="263">
        <f>'1 - Identification'!D15</f>
        <v>0</v>
      </c>
      <c r="F33" s="263"/>
      <c r="G33" s="263"/>
      <c r="H33" s="263"/>
      <c r="I33" s="264"/>
    </row>
    <row r="34" spans="2:9" ht="7.5" customHeight="1">
      <c r="B34" s="74"/>
      <c r="C34" s="75"/>
      <c r="D34" s="76"/>
      <c r="E34" s="77"/>
      <c r="F34" s="77"/>
      <c r="G34" s="77"/>
      <c r="H34" s="77"/>
      <c r="I34" s="78"/>
    </row>
    <row r="35" ht="25.5" customHeight="1">
      <c r="B35" s="39"/>
    </row>
    <row r="36" spans="2:9" ht="7.5" customHeight="1">
      <c r="B36" s="38"/>
      <c r="C36" s="38"/>
      <c r="D36" s="38"/>
      <c r="E36" s="38"/>
      <c r="F36" s="38"/>
      <c r="G36" s="38"/>
      <c r="H36" s="38"/>
      <c r="I36" s="38"/>
    </row>
    <row r="37" spans="2:9" ht="17.25" customHeight="1">
      <c r="B37" s="38"/>
      <c r="C37" s="38"/>
      <c r="D37" s="38"/>
      <c r="E37" s="38"/>
      <c r="F37" s="38"/>
      <c r="G37" s="38"/>
      <c r="H37" s="38"/>
      <c r="I37" s="38"/>
    </row>
    <row r="38" spans="2:9" ht="9.75" customHeight="1">
      <c r="B38" s="79"/>
      <c r="C38" s="60"/>
      <c r="D38" s="60"/>
      <c r="E38" s="60"/>
      <c r="F38" s="60"/>
      <c r="G38" s="60"/>
      <c r="H38" s="60"/>
      <c r="I38" s="61"/>
    </row>
    <row r="39" spans="2:9" ht="15.75" customHeight="1">
      <c r="B39" s="265" t="str">
        <f>IF('1 - Identification'!D13="Autre (préciser ci-dessous)",CONCATENATE("Je soussigné ",'1 - Identification'!D11," agissant en qualité de ",'1 - Identification'!D15," de l'équipement ",'1 - Identification'!D17," à ",'1 - Identification'!F35," certifie EXACTS les renseignements portés ci-dessus"),CONCATENATE("Je soussigné ",'1 - Identification'!D11," agissant en qualité de ",'1 - Identification'!D13," de l'équipement ",'1 - Identification'!D17," à ",'1 - Identification'!F35," certifie EXACTS les renseignements portés ci-dessus"))</f>
        <v>Je soussigné  agissant en qualité de  de l'équipement  à  certifie EXACTS les renseignements portés ci-dessus</v>
      </c>
      <c r="C39" s="266"/>
      <c r="D39" s="266"/>
      <c r="E39" s="266"/>
      <c r="F39" s="266"/>
      <c r="G39" s="266"/>
      <c r="H39" s="266"/>
      <c r="I39" s="267"/>
    </row>
    <row r="40" spans="2:9" ht="43.5" customHeight="1">
      <c r="B40" s="265"/>
      <c r="C40" s="266"/>
      <c r="D40" s="266"/>
      <c r="E40" s="266"/>
      <c r="F40" s="266"/>
      <c r="G40" s="266"/>
      <c r="H40" s="266"/>
      <c r="I40" s="267"/>
    </row>
    <row r="41" spans="2:9" ht="15">
      <c r="B41" s="114"/>
      <c r="C41" s="115"/>
      <c r="D41" s="115"/>
      <c r="E41" s="115"/>
      <c r="F41" s="38"/>
      <c r="G41" s="38"/>
      <c r="H41" s="38"/>
      <c r="I41" s="80"/>
    </row>
    <row r="42" spans="2:9" ht="18">
      <c r="B42" s="259" t="s">
        <v>44</v>
      </c>
      <c r="C42" s="260"/>
      <c r="D42" s="260"/>
      <c r="E42" s="38"/>
      <c r="F42" s="82" t="s">
        <v>45</v>
      </c>
      <c r="G42" s="261"/>
      <c r="H42" s="261"/>
      <c r="I42" s="262"/>
    </row>
    <row r="43" spans="2:9" ht="7.5" customHeight="1">
      <c r="B43" s="83"/>
      <c r="C43" s="84"/>
      <c r="D43" s="84"/>
      <c r="E43" s="84"/>
      <c r="F43" s="84"/>
      <c r="G43" s="84"/>
      <c r="H43" s="84"/>
      <c r="I43" s="80"/>
    </row>
    <row r="44" spans="2:9" ht="18" customHeight="1">
      <c r="B44" s="256" t="s">
        <v>65</v>
      </c>
      <c r="C44" s="257"/>
      <c r="D44" s="257"/>
      <c r="E44" s="257"/>
      <c r="F44" s="257"/>
      <c r="G44" s="257"/>
      <c r="H44" s="257"/>
      <c r="I44" s="258"/>
    </row>
    <row r="45" spans="2:9" ht="14.25">
      <c r="B45" s="256"/>
      <c r="C45" s="257"/>
      <c r="D45" s="257"/>
      <c r="E45" s="257"/>
      <c r="F45" s="257"/>
      <c r="G45" s="257"/>
      <c r="H45" s="257"/>
      <c r="I45" s="258"/>
    </row>
    <row r="46" spans="2:9" ht="14.25">
      <c r="B46" s="85"/>
      <c r="C46" s="86"/>
      <c r="D46" s="86"/>
      <c r="E46" s="38"/>
      <c r="F46" s="38"/>
      <c r="G46" s="38"/>
      <c r="H46" s="38"/>
      <c r="I46" s="80"/>
    </row>
    <row r="47" spans="2:9" ht="14.25">
      <c r="B47" s="85"/>
      <c r="C47" s="86"/>
      <c r="D47" s="86"/>
      <c r="E47" s="38"/>
      <c r="F47" s="38"/>
      <c r="G47" s="38"/>
      <c r="H47" s="38"/>
      <c r="I47" s="80"/>
    </row>
    <row r="48" spans="2:9" ht="14.25">
      <c r="B48" s="85"/>
      <c r="C48" s="86"/>
      <c r="D48" s="86"/>
      <c r="E48" s="38"/>
      <c r="F48" s="38"/>
      <c r="G48" s="38"/>
      <c r="H48" s="38"/>
      <c r="I48" s="80"/>
    </row>
    <row r="49" spans="2:9" ht="14.25">
      <c r="B49" s="85"/>
      <c r="C49" s="86"/>
      <c r="D49" s="86"/>
      <c r="E49" s="38"/>
      <c r="F49" s="38"/>
      <c r="G49" s="38"/>
      <c r="H49" s="38"/>
      <c r="I49" s="80"/>
    </row>
    <row r="50" spans="2:9" ht="14.25">
      <c r="B50" s="85"/>
      <c r="C50" s="86"/>
      <c r="D50" s="86"/>
      <c r="E50" s="38"/>
      <c r="F50" s="38"/>
      <c r="G50" s="38"/>
      <c r="H50" s="38"/>
      <c r="I50" s="80"/>
    </row>
    <row r="51" spans="2:9" ht="14.25">
      <c r="B51" s="87"/>
      <c r="C51" s="88"/>
      <c r="D51" s="88"/>
      <c r="E51" s="75"/>
      <c r="F51" s="75"/>
      <c r="G51" s="75"/>
      <c r="H51" s="75"/>
      <c r="I51" s="81"/>
    </row>
    <row r="53" spans="1:2" ht="15">
      <c r="A53" s="51" t="s">
        <v>22</v>
      </c>
      <c r="B53" s="49">
        <f>'1 - Identification'!$B$61</f>
        <v>0</v>
      </c>
    </row>
    <row r="54" spans="1:2" ht="15">
      <c r="A54" s="51" t="s">
        <v>23</v>
      </c>
      <c r="B54" s="49">
        <f>'1 - Identification'!$B$62</f>
        <v>2021</v>
      </c>
    </row>
    <row r="55" spans="1:2" ht="15">
      <c r="A55" s="51" t="s">
        <v>24</v>
      </c>
      <c r="B55" s="112">
        <f>'1 - Identification'!$D$9</f>
        <v>0</v>
      </c>
    </row>
    <row r="56" spans="1:2" ht="15">
      <c r="A56" s="109" t="s">
        <v>25</v>
      </c>
      <c r="B56" s="49">
        <f>'1 - Identification'!$B$64</f>
        <v>0</v>
      </c>
    </row>
    <row r="57" spans="1:2" ht="15">
      <c r="A57" s="109" t="s">
        <v>13</v>
      </c>
      <c r="B57" s="49">
        <f>'1 - Identification'!$B$65</f>
        <v>0</v>
      </c>
    </row>
    <row r="58" spans="1:2" ht="15">
      <c r="A58" s="51" t="s">
        <v>26</v>
      </c>
      <c r="B58" s="49" t="s">
        <v>75</v>
      </c>
    </row>
    <row r="59" spans="1:2" ht="15">
      <c r="A59" s="51" t="s">
        <v>27</v>
      </c>
      <c r="B59" s="49" t="s">
        <v>67</v>
      </c>
    </row>
  </sheetData>
  <sheetProtection password="C79F" sheet="1" objects="1" scenarios="1" selectLockedCells="1"/>
  <mergeCells count="19">
    <mergeCell ref="E20:I20"/>
    <mergeCell ref="B3:I3"/>
    <mergeCell ref="E14:I14"/>
    <mergeCell ref="E16:I16"/>
    <mergeCell ref="E18:I18"/>
    <mergeCell ref="E33:I33"/>
    <mergeCell ref="E26:I26"/>
    <mergeCell ref="E28:I28"/>
    <mergeCell ref="E24:I24"/>
    <mergeCell ref="B44:I45"/>
    <mergeCell ref="B42:D42"/>
    <mergeCell ref="G42:I42"/>
    <mergeCell ref="E31:I31"/>
    <mergeCell ref="B39:I40"/>
    <mergeCell ref="A1:I1"/>
    <mergeCell ref="B6:I6"/>
    <mergeCell ref="B10:I10"/>
    <mergeCell ref="B8:I8"/>
    <mergeCell ref="E22:I22"/>
  </mergeCells>
  <printOptions horizontalCentered="1"/>
  <pageMargins left="0" right="0" top="0.3937007874015748" bottom="0.3937007874015748" header="0" footer="0"/>
  <pageSetup horizontalDpi="600" verticalDpi="600" orientation="portrait" paperSize="9" scale="70"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dimension ref="A1:I37"/>
  <sheetViews>
    <sheetView showGridLines="0" zoomScalePageLayoutView="0" workbookViewId="0" topLeftCell="A1">
      <selection activeCell="L10" sqref="L10"/>
    </sheetView>
  </sheetViews>
  <sheetFormatPr defaultColWidth="9.140625" defaultRowHeight="15"/>
  <cols>
    <col min="1" max="1" width="4.7109375" style="1" customWidth="1"/>
    <col min="2" max="3" width="17.00390625" style="1" customWidth="1"/>
    <col min="4" max="4" width="16.00390625" style="1" customWidth="1"/>
    <col min="5" max="5" width="13.57421875" style="1" customWidth="1"/>
    <col min="6" max="6" width="12.57421875" style="1" customWidth="1"/>
    <col min="7" max="7" width="25.421875" style="1" customWidth="1"/>
    <col min="8" max="8" width="13.28125" style="1" customWidth="1"/>
    <col min="9" max="9" width="3.8515625" style="1" customWidth="1"/>
    <col min="10" max="16384" width="9.140625" style="1" customWidth="1"/>
  </cols>
  <sheetData>
    <row r="1" spans="1:9" ht="14.25">
      <c r="A1" s="284" t="s">
        <v>4</v>
      </c>
      <c r="B1" s="285"/>
      <c r="C1" s="285"/>
      <c r="D1" s="285"/>
      <c r="E1" s="285"/>
      <c r="F1" s="285"/>
      <c r="G1" s="285"/>
      <c r="H1" s="285"/>
      <c r="I1" s="286"/>
    </row>
    <row r="3" spans="2:9" ht="23.25">
      <c r="B3" s="281" t="s">
        <v>79</v>
      </c>
      <c r="C3" s="282"/>
      <c r="D3" s="282"/>
      <c r="E3" s="282"/>
      <c r="F3" s="282"/>
      <c r="G3" s="282"/>
      <c r="H3" s="282"/>
      <c r="I3" s="283"/>
    </row>
    <row r="4" spans="2:9" ht="23.25">
      <c r="B4" s="3"/>
      <c r="C4" s="5"/>
      <c r="D4" s="5"/>
      <c r="E4" s="17" t="s">
        <v>66</v>
      </c>
      <c r="F4" s="16">
        <v>2021</v>
      </c>
      <c r="G4" s="5"/>
      <c r="H4" s="4"/>
      <c r="I4" s="6"/>
    </row>
    <row r="6" spans="2:9" ht="15.75">
      <c r="B6" s="287" t="str">
        <f>CONCATENATE('1 - Identification'!D17," - ",'1 - Identification'!F35," - ",'1 - Identification'!D7," - ",'1 - Identification'!C4," - ",'1 - Identification'!E4)</f>
        <v> -  -  - REEL - 2021</v>
      </c>
      <c r="C6" s="288"/>
      <c r="D6" s="288"/>
      <c r="E6" s="288"/>
      <c r="F6" s="288"/>
      <c r="G6" s="288"/>
      <c r="H6" s="288"/>
      <c r="I6" s="289"/>
    </row>
    <row r="8" spans="2:9" ht="15.75">
      <c r="B8" s="290" t="s">
        <v>143</v>
      </c>
      <c r="C8" s="291"/>
      <c r="D8" s="291"/>
      <c r="E8" s="291"/>
      <c r="F8" s="291"/>
      <c r="G8" s="291"/>
      <c r="H8" s="291"/>
      <c r="I8" s="292"/>
    </row>
    <row r="10" spans="1:9" ht="14.25">
      <c r="A10" s="9"/>
      <c r="C10" s="24"/>
      <c r="D10" s="21"/>
      <c r="E10" s="21"/>
      <c r="F10" s="21"/>
      <c r="G10" s="21"/>
      <c r="H10" s="22"/>
      <c r="I10" s="7"/>
    </row>
    <row r="11" spans="3:9" ht="19.5" customHeight="1">
      <c r="C11" s="27" t="s">
        <v>51</v>
      </c>
      <c r="D11" s="7"/>
      <c r="E11" s="7"/>
      <c r="F11" s="7"/>
      <c r="G11" s="7"/>
      <c r="H11" s="25"/>
      <c r="I11" s="7"/>
    </row>
    <row r="12" spans="1:9" ht="19.5" customHeight="1">
      <c r="A12" s="104" t="b">
        <v>0</v>
      </c>
      <c r="C12" s="28">
        <f>IF(A12=TRUE,"Le dernier projet de fonctionnement, copie datée","")</f>
      </c>
      <c r="D12" s="7"/>
      <c r="E12" s="7"/>
      <c r="F12" s="7"/>
      <c r="G12" s="7"/>
      <c r="H12" s="25"/>
      <c r="I12" s="47"/>
    </row>
    <row r="13" spans="1:9" ht="19.5" customHeight="1">
      <c r="A13" s="105" t="b">
        <v>0</v>
      </c>
      <c r="C13" s="29">
        <f>IF(A13=TRUE,"Les status signés et datés","")</f>
      </c>
      <c r="D13" s="7"/>
      <c r="E13" s="7"/>
      <c r="F13" s="7"/>
      <c r="G13" s="7"/>
      <c r="H13" s="25"/>
      <c r="I13" s="47"/>
    </row>
    <row r="14" spans="1:9" ht="19.5" customHeight="1">
      <c r="A14" s="105" t="b">
        <v>0</v>
      </c>
      <c r="C14" s="29">
        <f>IF(A14=TRUE,"La liste des membres du Conseil d'Administration signée et datée","")</f>
      </c>
      <c r="D14" s="7"/>
      <c r="E14" s="7"/>
      <c r="F14" s="7"/>
      <c r="G14" s="7"/>
      <c r="H14" s="25"/>
      <c r="I14" s="47"/>
    </row>
    <row r="15" spans="1:9" ht="18">
      <c r="A15" s="104" t="b">
        <v>0</v>
      </c>
      <c r="C15" s="29">
        <f>IF(A15=TRUE,"La liste des membres du Bureau signée et datée","")</f>
      </c>
      <c r="D15" s="7"/>
      <c r="E15" s="7"/>
      <c r="F15" s="7"/>
      <c r="G15" s="7"/>
      <c r="H15" s="25"/>
      <c r="I15" s="47"/>
    </row>
    <row r="16" spans="1:9" ht="18">
      <c r="A16" s="104" t="b">
        <v>0</v>
      </c>
      <c r="C16" s="106">
        <f>IF(A16=TRUE,"Un Rib","")</f>
      </c>
      <c r="D16" s="23"/>
      <c r="E16" s="23"/>
      <c r="F16" s="23"/>
      <c r="G16" s="23"/>
      <c r="H16" s="26"/>
      <c r="I16" s="47"/>
    </row>
    <row r="17" ht="14.25">
      <c r="A17" s="103"/>
    </row>
    <row r="18" spans="3:9" ht="18">
      <c r="C18" s="294" t="s">
        <v>49</v>
      </c>
      <c r="D18" s="294"/>
      <c r="E18" s="294"/>
      <c r="F18" s="294"/>
      <c r="G18" s="294"/>
      <c r="H18" s="294"/>
      <c r="I18" s="11"/>
    </row>
    <row r="19" spans="3:9" ht="18">
      <c r="C19" s="294" t="s">
        <v>50</v>
      </c>
      <c r="D19" s="294"/>
      <c r="E19" s="294"/>
      <c r="F19" s="294"/>
      <c r="G19" s="294"/>
      <c r="H19" s="294"/>
      <c r="I19" s="11"/>
    </row>
    <row r="20" spans="3:9" ht="18">
      <c r="C20" s="278" t="s">
        <v>145</v>
      </c>
      <c r="D20" s="279"/>
      <c r="E20" s="279"/>
      <c r="F20" s="279"/>
      <c r="G20" s="279"/>
      <c r="H20" s="279"/>
      <c r="I20" s="12"/>
    </row>
    <row r="21" spans="3:9" ht="18">
      <c r="C21" s="280"/>
      <c r="D21" s="280"/>
      <c r="E21" s="280"/>
      <c r="F21" s="280"/>
      <c r="G21" s="280"/>
      <c r="H21" s="280"/>
      <c r="I21" s="12"/>
    </row>
    <row r="22" spans="3:9" ht="18">
      <c r="C22" s="280" t="s">
        <v>144</v>
      </c>
      <c r="D22" s="280"/>
      <c r="E22" s="280"/>
      <c r="F22" s="280"/>
      <c r="G22" s="280"/>
      <c r="H22" s="280"/>
      <c r="I22" s="12"/>
    </row>
    <row r="23" spans="3:9" ht="15" customHeight="1">
      <c r="C23" s="279"/>
      <c r="D23" s="279"/>
      <c r="E23" s="279"/>
      <c r="F23" s="279"/>
      <c r="G23" s="279"/>
      <c r="H23" s="279"/>
      <c r="I23" s="13"/>
    </row>
    <row r="24" spans="3:9" ht="18">
      <c r="C24" s="280"/>
      <c r="D24" s="280"/>
      <c r="E24" s="280"/>
      <c r="F24" s="280"/>
      <c r="G24" s="280"/>
      <c r="H24" s="280"/>
      <c r="I24" s="12"/>
    </row>
    <row r="25" spans="2:9" ht="14.25">
      <c r="B25" s="2"/>
      <c r="C25" s="10"/>
      <c r="D25" s="10"/>
      <c r="E25" s="10"/>
      <c r="F25" s="10"/>
      <c r="G25" s="10"/>
      <c r="H25" s="10"/>
      <c r="I25" s="2"/>
    </row>
    <row r="26" spans="3:9" ht="23.25">
      <c r="C26" s="18" t="s">
        <v>48</v>
      </c>
      <c r="D26" s="10"/>
      <c r="E26" s="10"/>
      <c r="F26" s="295"/>
      <c r="G26" s="295"/>
      <c r="H26" s="295"/>
      <c r="I26" s="14"/>
    </row>
    <row r="28" spans="2:9" ht="14.25" customHeight="1">
      <c r="B28" s="293" t="s">
        <v>52</v>
      </c>
      <c r="C28" s="293"/>
      <c r="D28" s="293"/>
      <c r="E28" s="293"/>
      <c r="F28" s="293"/>
      <c r="G28" s="293"/>
      <c r="H28" s="293"/>
      <c r="I28" s="293"/>
    </row>
    <row r="29" spans="2:9" ht="14.25" customHeight="1">
      <c r="B29" s="293"/>
      <c r="C29" s="293"/>
      <c r="D29" s="293"/>
      <c r="E29" s="293"/>
      <c r="F29" s="293"/>
      <c r="G29" s="293"/>
      <c r="H29" s="293"/>
      <c r="I29" s="293"/>
    </row>
    <row r="30" spans="2:9" ht="14.25">
      <c r="B30" s="293"/>
      <c r="C30" s="293"/>
      <c r="D30" s="293"/>
      <c r="E30" s="293"/>
      <c r="F30" s="293"/>
      <c r="G30" s="293"/>
      <c r="H30" s="293"/>
      <c r="I30" s="293"/>
    </row>
    <row r="32" spans="2:9" ht="14.25" customHeight="1">
      <c r="B32" s="7"/>
      <c r="C32" s="272" t="s">
        <v>56</v>
      </c>
      <c r="D32" s="273"/>
      <c r="E32" s="273"/>
      <c r="F32" s="273"/>
      <c r="G32" s="273"/>
      <c r="H32" s="274"/>
      <c r="I32" s="15"/>
    </row>
    <row r="33" spans="2:9" ht="14.25" customHeight="1">
      <c r="B33" s="15"/>
      <c r="C33" s="275"/>
      <c r="D33" s="276"/>
      <c r="E33" s="276"/>
      <c r="F33" s="276"/>
      <c r="G33" s="276"/>
      <c r="H33" s="277"/>
      <c r="I33" s="15"/>
    </row>
    <row r="34" spans="2:9" ht="15" customHeight="1">
      <c r="B34" s="15"/>
      <c r="C34" s="275"/>
      <c r="D34" s="276"/>
      <c r="E34" s="276"/>
      <c r="F34" s="276"/>
      <c r="G34" s="276"/>
      <c r="H34" s="277"/>
      <c r="I34" s="15"/>
    </row>
    <row r="35" spans="2:9" ht="15" customHeight="1">
      <c r="B35" s="15"/>
      <c r="C35" s="165" t="s">
        <v>146</v>
      </c>
      <c r="D35" s="166"/>
      <c r="E35" s="166"/>
      <c r="F35" s="166"/>
      <c r="G35" s="167"/>
      <c r="H35" s="168"/>
      <c r="I35" s="15"/>
    </row>
    <row r="36" ht="14.25">
      <c r="B36" s="7"/>
    </row>
    <row r="37" ht="15">
      <c r="G37" s="30"/>
    </row>
  </sheetData>
  <sheetProtection password="C79F" sheet="1" objects="1" scenarios="1" selectLockedCells="1"/>
  <mergeCells count="14">
    <mergeCell ref="C19:H19"/>
    <mergeCell ref="C23:H23"/>
    <mergeCell ref="C24:H24"/>
    <mergeCell ref="F26:H26"/>
    <mergeCell ref="C32:H34"/>
    <mergeCell ref="C20:H20"/>
    <mergeCell ref="C21:H21"/>
    <mergeCell ref="C22:H22"/>
    <mergeCell ref="B3:I3"/>
    <mergeCell ref="A1:I1"/>
    <mergeCell ref="B6:I6"/>
    <mergeCell ref="B8:I8"/>
    <mergeCell ref="B28:I30"/>
    <mergeCell ref="C18:H18"/>
  </mergeCells>
  <hyperlinks>
    <hyperlink ref="C20" r:id="rId1" display="as-gestionnaires.cafherault@caf.cnafmail.fr"/>
  </hyperlinks>
  <printOptions/>
  <pageMargins left="0.7086614173228347" right="0.7086614173228347" top="0.7480314960629921" bottom="0.7480314960629921" header="0.31496062992125984" footer="0.31496062992125984"/>
  <pageSetup horizontalDpi="600" verticalDpi="600" orientation="portrait" paperSize="9" scale="70" r:id="rId2"/>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2014-12-19T14:40:40Z</cp:lastPrinted>
  <dcterms:created xsi:type="dcterms:W3CDTF">2006-09-16T00:00:00Z</dcterms:created>
  <dcterms:modified xsi:type="dcterms:W3CDTF">2022-01-06T15:00:13Z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