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ocial\GESTION ADMINISTRATIVE\SECRETARIAT\Forfait qualité rénové\2024\Thématique_Séjours_6_18 ans\"/>
    </mc:Choice>
  </mc:AlternateContent>
  <xr:revisionPtr revIDLastSave="8" documentId="13_ncr:1_{CB708288-928D-4880-B4C4-0CF877D2F3D1}" xr6:coauthVersionLast="47" xr6:coauthVersionMax="47" xr10:uidLastSave="{FEEC5DD8-CF23-46D3-AD12-E07F6E382FD3}"/>
  <bookViews>
    <workbookView xWindow="32880" yWindow="2100" windowWidth="21270" windowHeight="11325" xr2:uid="{6ED6C247-CE92-408C-AA29-2C3ED6695919}"/>
  </bookViews>
  <sheets>
    <sheet name="Bp" sheetId="2" r:id="rId1"/>
    <sheet name="Feuil1" sheetId="1" r:id="rId2"/>
  </sheets>
  <definedNames>
    <definedName name="_xlnm.Print_Area" localSheetId="0">Bp!$A$1:$F$74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C42" i="2"/>
  <c r="C38" i="2"/>
  <c r="C34" i="2"/>
  <c r="C23" i="2"/>
  <c r="C16" i="2"/>
  <c r="C9" i="2"/>
  <c r="F62" i="2" l="1"/>
  <c r="F61" i="2"/>
  <c r="C60" i="2"/>
  <c r="F60" i="2" l="1"/>
  <c r="C55" i="2"/>
  <c r="C51" i="2"/>
  <c r="C48" i="2"/>
  <c r="C45" i="2"/>
  <c r="F57" i="2"/>
  <c r="F40" i="2"/>
  <c r="F37" i="2"/>
  <c r="F34" i="2"/>
  <c r="F29" i="2"/>
  <c r="F16" i="2"/>
  <c r="F9" i="2"/>
  <c r="C57" i="2" l="1"/>
  <c r="C58" i="2" l="1"/>
  <c r="F58" i="2"/>
  <c r="F59" i="2" s="1"/>
  <c r="C59" i="2"/>
</calcChain>
</file>

<file path=xl/sharedStrings.xml><?xml version="1.0" encoding="utf-8"?>
<sst xmlns="http://schemas.openxmlformats.org/spreadsheetml/2006/main" count="118" uniqueCount="95">
  <si>
    <t>Nom du gestionnaire :</t>
  </si>
  <si>
    <t>Annexe 2</t>
  </si>
  <si>
    <t>Nom de l'équipement Alsh :</t>
  </si>
  <si>
    <t>Exercice :</t>
  </si>
  <si>
    <t>Budget prévisionnel de l'action</t>
  </si>
  <si>
    <t>VEUILLEZ INDIQUER EXCLUSIVEMENT LES DEPENSES DE FONCTIONNEMENT SPECIFIQUES A L'ACTION</t>
  </si>
  <si>
    <t>CHARGES</t>
  </si>
  <si>
    <t>MONTANT</t>
  </si>
  <si>
    <t>PRODUITS</t>
  </si>
  <si>
    <t>ACHATS</t>
  </si>
  <si>
    <t>PRESTATION DE SERVICE</t>
  </si>
  <si>
    <t>Achats</t>
  </si>
  <si>
    <t>Prestations de service Caf</t>
  </si>
  <si>
    <t>Electricité / Gaz / Eau / Carburant / Combustibles</t>
  </si>
  <si>
    <t>Participations familiales (ou participations des usagers)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</si>
  <si>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</si>
  <si>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</si>
  <si>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</si>
  <si>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</si>
  <si>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</si>
  <si>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</si>
  <si>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</si>
  <si>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</si>
  <si>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</si>
  <si>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</si>
  <si>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</si>
  <si>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</si>
  <si>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</si>
  <si>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</si>
  <si>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</si>
  <si>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</si>
  <si>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</si>
  <si>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Subvention exploitation Caf</t>
  </si>
  <si>
    <t>AUTRES SERVICES EXTERIEURS</t>
  </si>
  <si>
    <t>Subvention exploitation et prestations de services Epci (intercommunalité)</t>
  </si>
  <si>
    <t xml:space="preserve">Personnel extérieur </t>
  </si>
  <si>
    <t>Subvention exploitation et prestations de services entreprise</t>
  </si>
  <si>
    <t>Honoraires d'intermédiaires</t>
  </si>
  <si>
    <t xml:space="preserve">Subventions et prestations de services versées par d'autres entités publiques </t>
  </si>
  <si>
    <t>Publicité - Publications</t>
  </si>
  <si>
    <t xml:space="preserve">Transport </t>
  </si>
  <si>
    <t>Déplacements du personnel, missions et réceptions</t>
  </si>
  <si>
    <t>Frais postaux et de télécom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</si>
  <si>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</si>
  <si>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</si>
  <si>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</si>
  <si>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</si>
  <si>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</si>
  <si>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</si>
  <si>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</si>
  <si>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</si>
  <si>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</si>
  <si>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</si>
  <si>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</si>
  <si>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</si>
  <si>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</si>
  <si>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</si>
  <si>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</si>
  <si>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</si>
  <si>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</si>
  <si>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</si>
  <si>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</si>
  <si>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</si>
  <si>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</si>
  <si>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</si>
  <si>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</si>
  <si>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</si>
  <si>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</si>
  <si>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</si>
  <si>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</si>
  <si>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</si>
  <si>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</si>
  <si>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</si>
  <si>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</si>
  <si>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</si>
  <si>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</si>
  <si>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</si>
  <si>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 (précisez la nature des provisions)</t>
  </si>
  <si>
    <t>Engagements à réaliser sur ressources affectées</t>
  </si>
  <si>
    <t>IMPOTS SUR LES BENEFICES</t>
  </si>
  <si>
    <t>Impôts sur les bénéfices</t>
  </si>
  <si>
    <t>Total charges</t>
  </si>
  <si>
    <t>Total produits</t>
  </si>
  <si>
    <t>EXCEDENT</t>
  </si>
  <si>
    <t>DEFICIT</t>
  </si>
  <si>
    <t>TOTAL GENERAL</t>
  </si>
  <si>
    <t>CONTRIBUTIONS</t>
  </si>
  <si>
    <t>Mise à disposition en nature (locaux, matériel, fluide)</t>
  </si>
  <si>
    <t>Mise à disposition de personnel (hors bénévolat)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</si>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</sst>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Optima"/>
      <family val="2"/>
    </font>
    <font>
      <sz val="11"/>
      <name val="Optima"/>
      <family val="2"/>
    </font>
    <font>
      <b/>
      <sz val="11"/>
      <name val="Optima"/>
      <family val="2"/>
    </font>
    <font>
      <b/>
      <sz val="11"/>
      <color indexed="18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4" fillId="0" borderId="0" xfId="1" applyFont="1"/>
    <xf numFmtId="164" fontId="4" fillId="0" borderId="0" xfId="2" applyNumberFormat="1" applyFont="1" applyAlignment="1" applyProtection="1">
      <alignment vertical="center"/>
      <protection hidden="1"/>
    </xf>
    <xf numFmtId="0" fontId="4" fillId="0" borderId="0" xfId="2" applyFont="1" applyAlignment="1" applyProtection="1">
      <alignment vertical="center"/>
      <protection hidden="1"/>
    </xf>
    <xf numFmtId="0" fontId="5" fillId="0" borderId="0" xfId="2" applyFont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" fillId="0" borderId="7" xfId="2" applyFont="1" applyBorder="1" applyAlignment="1">
      <alignment horizontal="center" vertical="center" wrapText="1"/>
    </xf>
    <xf numFmtId="164" fontId="5" fillId="0" borderId="7" xfId="2" applyNumberFormat="1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164" fontId="5" fillId="0" borderId="7" xfId="2" applyNumberFormat="1" applyFont="1" applyBorder="1" applyAlignment="1" applyProtection="1">
      <alignment vertical="center"/>
      <protection hidden="1"/>
    </xf>
    <xf numFmtId="0" fontId="4" fillId="0" borderId="9" xfId="2" applyFont="1" applyBorder="1" applyAlignment="1">
      <alignment horizontal="left" vertical="center"/>
    </xf>
    <xf numFmtId="164" fontId="4" fillId="0" borderId="9" xfId="2" applyNumberFormat="1" applyFont="1" applyBorder="1" applyAlignment="1" applyProtection="1">
      <alignment vertical="center"/>
      <protection locked="0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164" fontId="4" fillId="0" borderId="8" xfId="2" applyNumberFormat="1" applyFont="1" applyBorder="1" applyAlignment="1" applyProtection="1">
      <alignment vertical="center"/>
      <protection locked="0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left" vertical="center" wrapText="1"/>
      <protection locked="0"/>
    </xf>
    <xf numFmtId="164" fontId="4" fillId="0" borderId="10" xfId="2" applyNumberFormat="1" applyFont="1" applyBorder="1" applyAlignment="1" applyProtection="1">
      <alignment vertical="center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>
      <alignment horizontal="left" vertical="center"/>
    </xf>
    <xf numFmtId="0" fontId="4" fillId="0" borderId="15" xfId="2" applyFont="1" applyBorder="1" applyAlignment="1" applyProtection="1">
      <alignment horizontal="left" vertical="center" wrapText="1"/>
      <protection locked="0"/>
    </xf>
    <xf numFmtId="0" fontId="5" fillId="2" borderId="7" xfId="2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8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>
      <alignment horizontal="center" vertical="center"/>
    </xf>
    <xf numFmtId="164" fontId="4" fillId="0" borderId="3" xfId="2" applyNumberFormat="1" applyFont="1" applyBorder="1" applyAlignment="1" applyProtection="1">
      <alignment vertical="center"/>
      <protection locked="0"/>
    </xf>
    <xf numFmtId="0" fontId="4" fillId="0" borderId="9" xfId="2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8" xfId="2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164" fontId="4" fillId="0" borderId="8" xfId="2" applyNumberFormat="1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164" fontId="4" fillId="0" borderId="9" xfId="2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164" fontId="5" fillId="0" borderId="3" xfId="2" applyNumberFormat="1" applyFont="1" applyBorder="1" applyAlignment="1" applyProtection="1">
      <alignment vertical="center"/>
      <protection locked="0"/>
    </xf>
    <xf numFmtId="164" fontId="4" fillId="0" borderId="10" xfId="2" applyNumberFormat="1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164" fontId="4" fillId="0" borderId="13" xfId="2" applyNumberFormat="1" applyFont="1" applyBorder="1" applyAlignment="1" applyProtection="1">
      <alignment vertical="center"/>
      <protection locked="0"/>
    </xf>
    <xf numFmtId="0" fontId="4" fillId="0" borderId="6" xfId="2" applyFont="1" applyBorder="1" applyAlignment="1">
      <alignment vertical="center"/>
    </xf>
    <xf numFmtId="164" fontId="4" fillId="0" borderId="14" xfId="2" applyNumberFormat="1" applyFont="1" applyBorder="1" applyAlignment="1" applyProtection="1">
      <alignment vertical="center"/>
      <protection locked="0"/>
    </xf>
    <xf numFmtId="164" fontId="4" fillId="0" borderId="6" xfId="2" applyNumberFormat="1" applyFont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164" fontId="6" fillId="0" borderId="0" xfId="2" applyNumberFormat="1" applyFont="1" applyAlignment="1" applyProtection="1">
      <alignment vertical="center"/>
      <protection hidden="1"/>
    </xf>
    <xf numFmtId="0" fontId="5" fillId="0" borderId="0" xfId="3" applyFont="1" applyAlignment="1" applyProtection="1">
      <alignment horizontal="left"/>
      <protection hidden="1"/>
    </xf>
    <xf numFmtId="164" fontId="4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Continuous" vertical="top" wrapText="1"/>
    </xf>
    <xf numFmtId="164" fontId="4" fillId="0" borderId="0" xfId="3" applyNumberFormat="1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horizontal="left"/>
    </xf>
    <xf numFmtId="164" fontId="4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4" fillId="0" borderId="0" xfId="3" applyFont="1"/>
    <xf numFmtId="164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 wrapText="1"/>
    </xf>
    <xf numFmtId="164" fontId="4" fillId="0" borderId="0" xfId="1" applyNumberFormat="1" applyFont="1"/>
    <xf numFmtId="164" fontId="5" fillId="0" borderId="0" xfId="2" applyNumberFormat="1" applyFont="1" applyAlignment="1" applyProtection="1">
      <alignment horizontal="centerContinuous" vertical="center"/>
      <protection hidden="1"/>
    </xf>
    <xf numFmtId="164" fontId="4" fillId="0" borderId="0" xfId="2" applyNumberFormat="1" applyFont="1" applyAlignment="1" applyProtection="1">
      <alignment horizontal="centerContinuous" vertical="center"/>
      <protection hidden="1"/>
    </xf>
    <xf numFmtId="164" fontId="5" fillId="0" borderId="16" xfId="2" applyNumberFormat="1" applyFont="1" applyBorder="1" applyAlignment="1" applyProtection="1">
      <alignment horizontal="centerContinuous" vertical="center"/>
      <protection hidden="1"/>
    </xf>
    <xf numFmtId="0" fontId="4" fillId="0" borderId="0" xfId="1" applyFont="1" applyAlignment="1">
      <alignment horizontal="center"/>
    </xf>
    <xf numFmtId="0" fontId="5" fillId="0" borderId="0" xfId="2" applyFont="1" applyAlignment="1" applyProtection="1">
      <alignment vertical="center"/>
      <protection hidden="1"/>
    </xf>
    <xf numFmtId="0" fontId="4" fillId="0" borderId="16" xfId="1" applyFont="1" applyBorder="1" applyAlignment="1">
      <alignment horizontal="center"/>
    </xf>
    <xf numFmtId="0" fontId="5" fillId="0" borderId="16" xfId="2" applyFont="1" applyBorder="1" applyAlignment="1" applyProtection="1">
      <alignment horizontal="left" vertical="center"/>
      <protection hidden="1"/>
    </xf>
    <xf numFmtId="164" fontId="4" fillId="0" borderId="16" xfId="2" applyNumberFormat="1" applyFont="1" applyBorder="1" applyAlignment="1" applyProtection="1">
      <alignment vertical="center"/>
      <protection hidden="1"/>
    </xf>
    <xf numFmtId="0" fontId="4" fillId="0" borderId="16" xfId="2" applyFont="1" applyBorder="1" applyAlignment="1" applyProtection="1">
      <alignment vertical="center"/>
      <protection hidden="1"/>
    </xf>
    <xf numFmtId="164" fontId="4" fillId="0" borderId="0" xfId="2" applyNumberFormat="1" applyFont="1" applyAlignment="1" applyProtection="1">
      <alignment horizontal="left" vertical="center"/>
      <protection hidden="1"/>
    </xf>
    <xf numFmtId="0" fontId="5" fillId="0" borderId="7" xfId="2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7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5" fillId="0" borderId="0" xfId="3" applyFont="1" applyAlignment="1">
      <alignment horizontal="left"/>
    </xf>
    <xf numFmtId="4" fontId="4" fillId="0" borderId="0" xfId="2" applyNumberFormat="1" applyFont="1" applyAlignment="1">
      <alignment horizontal="left" vertical="center"/>
    </xf>
    <xf numFmtId="0" fontId="4" fillId="0" borderId="0" xfId="3" applyFont="1" applyAlignment="1">
      <alignment horizontal="left" vertical="top" wrapText="1"/>
    </xf>
    <xf numFmtId="0" fontId="3" fillId="0" borderId="0" xfId="2" applyFont="1" applyAlignment="1" applyProtection="1">
      <alignment horizontal="left" vertical="center" indent="3"/>
      <protection hidden="1"/>
    </xf>
    <xf numFmtId="164" fontId="4" fillId="0" borderId="0" xfId="2" applyNumberFormat="1" applyFont="1" applyAlignment="1" applyProtection="1">
      <alignment horizontal="center" vertical="center" wrapText="1"/>
      <protection hidden="1"/>
    </xf>
    <xf numFmtId="0" fontId="6" fillId="0" borderId="3" xfId="2" applyFont="1" applyBorder="1" applyAlignment="1">
      <alignment horizontal="left" vertical="center"/>
    </xf>
    <xf numFmtId="164" fontId="6" fillId="0" borderId="3" xfId="2" applyNumberFormat="1" applyFont="1" applyBorder="1" applyAlignment="1" applyProtection="1">
      <alignment vertical="center"/>
      <protection hidden="1"/>
    </xf>
    <xf numFmtId="0" fontId="4" fillId="0" borderId="7" xfId="2" applyFont="1" applyBorder="1" applyAlignment="1">
      <alignment vertical="center"/>
    </xf>
    <xf numFmtId="164" fontId="4" fillId="0" borderId="7" xfId="2" applyNumberFormat="1" applyFont="1" applyBorder="1" applyAlignment="1" applyProtection="1">
      <alignment vertical="center"/>
      <protection hidden="1"/>
    </xf>
    <xf numFmtId="0" fontId="4" fillId="0" borderId="0" xfId="2" applyFont="1" applyAlignment="1" applyProtection="1">
      <alignment horizontal="left" vertical="center" indent="2"/>
      <protection hidden="1"/>
    </xf>
    <xf numFmtId="164" fontId="4" fillId="0" borderId="0" xfId="2" applyNumberFormat="1" applyFont="1" applyAlignment="1" applyProtection="1">
      <alignment vertical="center" wrapText="1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0" fontId="4" fillId="0" borderId="0" xfId="3" applyFont="1" applyAlignment="1">
      <alignment horizontal="left" vertical="top" wrapText="1"/>
    </xf>
    <xf numFmtId="0" fontId="4" fillId="0" borderId="0" xfId="1" applyFont="1" applyAlignment="1"/>
    <xf numFmtId="0" fontId="4" fillId="0" borderId="0" xfId="3" applyFont="1" applyAlignment="1"/>
  </cellXfs>
  <cellStyles count="4">
    <cellStyle name="Normal" xfId="0" builtinId="0"/>
    <cellStyle name="Normal 2" xfId="1" xr:uid="{DD0FEA12-3E15-482E-A21B-EC06D8F3C9D2}"/>
    <cellStyle name="Normal_budget_compteresultat-CAF23" xfId="2" xr:uid="{F3A21243-A9CD-4BF9-8787-9661814A909C}"/>
    <cellStyle name="Normal_eaje" xfId="3" xr:uid="{BED84FDD-100E-4194-AF67-FEBBC335CC72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38100</xdr:rowOff>
    </xdr:from>
    <xdr:to>
      <xdr:col>5</xdr:col>
      <xdr:colOff>1009650</xdr:colOff>
      <xdr:row>1</xdr:row>
      <xdr:rowOff>219075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B519BDDB-020A-4E17-AB41-52CF0FCA62BF}"/>
            </a:ext>
          </a:extLst>
        </xdr:cNvPr>
        <xdr:cNvSpPr>
          <a:spLocks noChangeArrowheads="1"/>
        </xdr:cNvSpPr>
      </xdr:nvSpPr>
      <xdr:spPr bwMode="auto">
        <a:xfrm>
          <a:off x="8248650" y="28575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82</xdr:colOff>
      <xdr:row>3</xdr:row>
      <xdr:rowOff>133471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BDBDE3A-5049-6FFA-2EC0-A0FEB1085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590632" cy="866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140F-1313-4E73-AD1A-066B0C41514B}">
  <sheetPr>
    <pageSetUpPr fitToPage="1"/>
  </sheetPr>
  <dimension ref="A1:I70"/>
  <sheetViews>
    <sheetView tabSelected="1" topLeftCell="A29" workbookViewId="0">
      <selection activeCell="I43" sqref="I43"/>
    </sheetView>
  </sheetViews>
  <sheetFormatPr defaultColWidth="11.42578125" defaultRowHeight="15"/>
  <cols>
    <col min="1" max="1" width="9.42578125" style="1" customWidth="1"/>
    <col min="2" max="2" width="58.5703125" style="83" customWidth="1"/>
    <col min="3" max="3" width="12.7109375" style="61" customWidth="1"/>
    <col min="4" max="4" width="9.42578125" style="1" customWidth="1"/>
    <col min="5" max="5" width="58.5703125" style="83" customWidth="1"/>
    <col min="6" max="6" width="12.7109375" style="61" customWidth="1"/>
    <col min="7" max="253" width="11.42578125" style="1"/>
    <col min="254" max="254" width="11.85546875" style="1" customWidth="1"/>
    <col min="255" max="255" width="36.42578125" style="1" customWidth="1"/>
    <col min="256" max="256" width="16.7109375" style="1" customWidth="1"/>
    <col min="257" max="257" width="11.42578125" style="1"/>
    <col min="258" max="258" width="45.85546875" style="1" customWidth="1"/>
    <col min="259" max="259" width="16.85546875" style="1" customWidth="1"/>
    <col min="260" max="509" width="11.42578125" style="1"/>
    <col min="510" max="510" width="11.85546875" style="1" customWidth="1"/>
    <col min="511" max="511" width="36.42578125" style="1" customWidth="1"/>
    <col min="512" max="512" width="16.7109375" style="1" customWidth="1"/>
    <col min="513" max="513" width="11.42578125" style="1"/>
    <col min="514" max="514" width="45.85546875" style="1" customWidth="1"/>
    <col min="515" max="515" width="16.85546875" style="1" customWidth="1"/>
    <col min="516" max="765" width="11.42578125" style="1"/>
    <col min="766" max="766" width="11.85546875" style="1" customWidth="1"/>
    <col min="767" max="767" width="36.42578125" style="1" customWidth="1"/>
    <col min="768" max="768" width="16.7109375" style="1" customWidth="1"/>
    <col min="769" max="769" width="11.42578125" style="1"/>
    <col min="770" max="770" width="45.85546875" style="1" customWidth="1"/>
    <col min="771" max="771" width="16.85546875" style="1" customWidth="1"/>
    <col min="772" max="1021" width="11.42578125" style="1"/>
    <col min="1022" max="1022" width="11.85546875" style="1" customWidth="1"/>
    <col min="1023" max="1023" width="36.42578125" style="1" customWidth="1"/>
    <col min="1024" max="1024" width="16.7109375" style="1" customWidth="1"/>
    <col min="1025" max="1025" width="11.42578125" style="1"/>
    <col min="1026" max="1026" width="45.85546875" style="1" customWidth="1"/>
    <col min="1027" max="1027" width="16.85546875" style="1" customWidth="1"/>
    <col min="1028" max="1277" width="11.42578125" style="1"/>
    <col min="1278" max="1278" width="11.85546875" style="1" customWidth="1"/>
    <col min="1279" max="1279" width="36.42578125" style="1" customWidth="1"/>
    <col min="1280" max="1280" width="16.7109375" style="1" customWidth="1"/>
    <col min="1281" max="1281" width="11.42578125" style="1"/>
    <col min="1282" max="1282" width="45.85546875" style="1" customWidth="1"/>
    <col min="1283" max="1283" width="16.85546875" style="1" customWidth="1"/>
    <col min="1284" max="1533" width="11.42578125" style="1"/>
    <col min="1534" max="1534" width="11.85546875" style="1" customWidth="1"/>
    <col min="1535" max="1535" width="36.42578125" style="1" customWidth="1"/>
    <col min="1536" max="1536" width="16.7109375" style="1" customWidth="1"/>
    <col min="1537" max="1537" width="11.42578125" style="1"/>
    <col min="1538" max="1538" width="45.85546875" style="1" customWidth="1"/>
    <col min="1539" max="1539" width="16.85546875" style="1" customWidth="1"/>
    <col min="1540" max="1789" width="11.42578125" style="1"/>
    <col min="1790" max="1790" width="11.85546875" style="1" customWidth="1"/>
    <col min="1791" max="1791" width="36.42578125" style="1" customWidth="1"/>
    <col min="1792" max="1792" width="16.7109375" style="1" customWidth="1"/>
    <col min="1793" max="1793" width="11.42578125" style="1"/>
    <col min="1794" max="1794" width="45.85546875" style="1" customWidth="1"/>
    <col min="1795" max="1795" width="16.85546875" style="1" customWidth="1"/>
    <col min="1796" max="2045" width="11.42578125" style="1"/>
    <col min="2046" max="2046" width="11.85546875" style="1" customWidth="1"/>
    <col min="2047" max="2047" width="36.42578125" style="1" customWidth="1"/>
    <col min="2048" max="2048" width="16.7109375" style="1" customWidth="1"/>
    <col min="2049" max="2049" width="11.42578125" style="1"/>
    <col min="2050" max="2050" width="45.85546875" style="1" customWidth="1"/>
    <col min="2051" max="2051" width="16.85546875" style="1" customWidth="1"/>
    <col min="2052" max="2301" width="11.42578125" style="1"/>
    <col min="2302" max="2302" width="11.85546875" style="1" customWidth="1"/>
    <col min="2303" max="2303" width="36.42578125" style="1" customWidth="1"/>
    <col min="2304" max="2304" width="16.7109375" style="1" customWidth="1"/>
    <col min="2305" max="2305" width="11.42578125" style="1"/>
    <col min="2306" max="2306" width="45.85546875" style="1" customWidth="1"/>
    <col min="2307" max="2307" width="16.85546875" style="1" customWidth="1"/>
    <col min="2308" max="2557" width="11.42578125" style="1"/>
    <col min="2558" max="2558" width="11.85546875" style="1" customWidth="1"/>
    <col min="2559" max="2559" width="36.42578125" style="1" customWidth="1"/>
    <col min="2560" max="2560" width="16.7109375" style="1" customWidth="1"/>
    <col min="2561" max="2561" width="11.42578125" style="1"/>
    <col min="2562" max="2562" width="45.85546875" style="1" customWidth="1"/>
    <col min="2563" max="2563" width="16.85546875" style="1" customWidth="1"/>
    <col min="2564" max="2813" width="11.42578125" style="1"/>
    <col min="2814" max="2814" width="11.85546875" style="1" customWidth="1"/>
    <col min="2815" max="2815" width="36.42578125" style="1" customWidth="1"/>
    <col min="2816" max="2816" width="16.7109375" style="1" customWidth="1"/>
    <col min="2817" max="2817" width="11.42578125" style="1"/>
    <col min="2818" max="2818" width="45.85546875" style="1" customWidth="1"/>
    <col min="2819" max="2819" width="16.85546875" style="1" customWidth="1"/>
    <col min="2820" max="3069" width="11.42578125" style="1"/>
    <col min="3070" max="3070" width="11.85546875" style="1" customWidth="1"/>
    <col min="3071" max="3071" width="36.42578125" style="1" customWidth="1"/>
    <col min="3072" max="3072" width="16.7109375" style="1" customWidth="1"/>
    <col min="3073" max="3073" width="11.42578125" style="1"/>
    <col min="3074" max="3074" width="45.85546875" style="1" customWidth="1"/>
    <col min="3075" max="3075" width="16.85546875" style="1" customWidth="1"/>
    <col min="3076" max="3325" width="11.42578125" style="1"/>
    <col min="3326" max="3326" width="11.85546875" style="1" customWidth="1"/>
    <col min="3327" max="3327" width="36.42578125" style="1" customWidth="1"/>
    <col min="3328" max="3328" width="16.7109375" style="1" customWidth="1"/>
    <col min="3329" max="3329" width="11.42578125" style="1"/>
    <col min="3330" max="3330" width="45.85546875" style="1" customWidth="1"/>
    <col min="3331" max="3331" width="16.85546875" style="1" customWidth="1"/>
    <col min="3332" max="3581" width="11.42578125" style="1"/>
    <col min="3582" max="3582" width="11.85546875" style="1" customWidth="1"/>
    <col min="3583" max="3583" width="36.42578125" style="1" customWidth="1"/>
    <col min="3584" max="3584" width="16.7109375" style="1" customWidth="1"/>
    <col min="3585" max="3585" width="11.42578125" style="1"/>
    <col min="3586" max="3586" width="45.85546875" style="1" customWidth="1"/>
    <col min="3587" max="3587" width="16.85546875" style="1" customWidth="1"/>
    <col min="3588" max="3837" width="11.42578125" style="1"/>
    <col min="3838" max="3838" width="11.85546875" style="1" customWidth="1"/>
    <col min="3839" max="3839" width="36.42578125" style="1" customWidth="1"/>
    <col min="3840" max="3840" width="16.7109375" style="1" customWidth="1"/>
    <col min="3841" max="3841" width="11.42578125" style="1"/>
    <col min="3842" max="3842" width="45.85546875" style="1" customWidth="1"/>
    <col min="3843" max="3843" width="16.85546875" style="1" customWidth="1"/>
    <col min="3844" max="4093" width="11.42578125" style="1"/>
    <col min="4094" max="4094" width="11.85546875" style="1" customWidth="1"/>
    <col min="4095" max="4095" width="36.42578125" style="1" customWidth="1"/>
    <col min="4096" max="4096" width="16.7109375" style="1" customWidth="1"/>
    <col min="4097" max="4097" width="11.42578125" style="1"/>
    <col min="4098" max="4098" width="45.85546875" style="1" customWidth="1"/>
    <col min="4099" max="4099" width="16.85546875" style="1" customWidth="1"/>
    <col min="4100" max="4349" width="11.42578125" style="1"/>
    <col min="4350" max="4350" width="11.85546875" style="1" customWidth="1"/>
    <col min="4351" max="4351" width="36.42578125" style="1" customWidth="1"/>
    <col min="4352" max="4352" width="16.7109375" style="1" customWidth="1"/>
    <col min="4353" max="4353" width="11.42578125" style="1"/>
    <col min="4354" max="4354" width="45.85546875" style="1" customWidth="1"/>
    <col min="4355" max="4355" width="16.85546875" style="1" customWidth="1"/>
    <col min="4356" max="4605" width="11.42578125" style="1"/>
    <col min="4606" max="4606" width="11.85546875" style="1" customWidth="1"/>
    <col min="4607" max="4607" width="36.42578125" style="1" customWidth="1"/>
    <col min="4608" max="4608" width="16.7109375" style="1" customWidth="1"/>
    <col min="4609" max="4609" width="11.42578125" style="1"/>
    <col min="4610" max="4610" width="45.85546875" style="1" customWidth="1"/>
    <col min="4611" max="4611" width="16.85546875" style="1" customWidth="1"/>
    <col min="4612" max="4861" width="11.42578125" style="1"/>
    <col min="4862" max="4862" width="11.85546875" style="1" customWidth="1"/>
    <col min="4863" max="4863" width="36.42578125" style="1" customWidth="1"/>
    <col min="4864" max="4864" width="16.7109375" style="1" customWidth="1"/>
    <col min="4865" max="4865" width="11.42578125" style="1"/>
    <col min="4866" max="4866" width="45.85546875" style="1" customWidth="1"/>
    <col min="4867" max="4867" width="16.85546875" style="1" customWidth="1"/>
    <col min="4868" max="5117" width="11.42578125" style="1"/>
    <col min="5118" max="5118" width="11.85546875" style="1" customWidth="1"/>
    <col min="5119" max="5119" width="36.42578125" style="1" customWidth="1"/>
    <col min="5120" max="5120" width="16.7109375" style="1" customWidth="1"/>
    <col min="5121" max="5121" width="11.42578125" style="1"/>
    <col min="5122" max="5122" width="45.85546875" style="1" customWidth="1"/>
    <col min="5123" max="5123" width="16.85546875" style="1" customWidth="1"/>
    <col min="5124" max="5373" width="11.42578125" style="1"/>
    <col min="5374" max="5374" width="11.85546875" style="1" customWidth="1"/>
    <col min="5375" max="5375" width="36.42578125" style="1" customWidth="1"/>
    <col min="5376" max="5376" width="16.7109375" style="1" customWidth="1"/>
    <col min="5377" max="5377" width="11.42578125" style="1"/>
    <col min="5378" max="5378" width="45.85546875" style="1" customWidth="1"/>
    <col min="5379" max="5379" width="16.85546875" style="1" customWidth="1"/>
    <col min="5380" max="5629" width="11.42578125" style="1"/>
    <col min="5630" max="5630" width="11.85546875" style="1" customWidth="1"/>
    <col min="5631" max="5631" width="36.42578125" style="1" customWidth="1"/>
    <col min="5632" max="5632" width="16.7109375" style="1" customWidth="1"/>
    <col min="5633" max="5633" width="11.42578125" style="1"/>
    <col min="5634" max="5634" width="45.85546875" style="1" customWidth="1"/>
    <col min="5635" max="5635" width="16.85546875" style="1" customWidth="1"/>
    <col min="5636" max="5885" width="11.42578125" style="1"/>
    <col min="5886" max="5886" width="11.85546875" style="1" customWidth="1"/>
    <col min="5887" max="5887" width="36.42578125" style="1" customWidth="1"/>
    <col min="5888" max="5888" width="16.7109375" style="1" customWidth="1"/>
    <col min="5889" max="5889" width="11.42578125" style="1"/>
    <col min="5890" max="5890" width="45.85546875" style="1" customWidth="1"/>
    <col min="5891" max="5891" width="16.85546875" style="1" customWidth="1"/>
    <col min="5892" max="6141" width="11.42578125" style="1"/>
    <col min="6142" max="6142" width="11.85546875" style="1" customWidth="1"/>
    <col min="6143" max="6143" width="36.42578125" style="1" customWidth="1"/>
    <col min="6144" max="6144" width="16.7109375" style="1" customWidth="1"/>
    <col min="6145" max="6145" width="11.42578125" style="1"/>
    <col min="6146" max="6146" width="45.85546875" style="1" customWidth="1"/>
    <col min="6147" max="6147" width="16.85546875" style="1" customWidth="1"/>
    <col min="6148" max="6397" width="11.42578125" style="1"/>
    <col min="6398" max="6398" width="11.85546875" style="1" customWidth="1"/>
    <col min="6399" max="6399" width="36.42578125" style="1" customWidth="1"/>
    <col min="6400" max="6400" width="16.7109375" style="1" customWidth="1"/>
    <col min="6401" max="6401" width="11.42578125" style="1"/>
    <col min="6402" max="6402" width="45.85546875" style="1" customWidth="1"/>
    <col min="6403" max="6403" width="16.85546875" style="1" customWidth="1"/>
    <col min="6404" max="6653" width="11.42578125" style="1"/>
    <col min="6654" max="6654" width="11.85546875" style="1" customWidth="1"/>
    <col min="6655" max="6655" width="36.42578125" style="1" customWidth="1"/>
    <col min="6656" max="6656" width="16.7109375" style="1" customWidth="1"/>
    <col min="6657" max="6657" width="11.42578125" style="1"/>
    <col min="6658" max="6658" width="45.85546875" style="1" customWidth="1"/>
    <col min="6659" max="6659" width="16.85546875" style="1" customWidth="1"/>
    <col min="6660" max="6909" width="11.42578125" style="1"/>
    <col min="6910" max="6910" width="11.85546875" style="1" customWidth="1"/>
    <col min="6911" max="6911" width="36.42578125" style="1" customWidth="1"/>
    <col min="6912" max="6912" width="16.7109375" style="1" customWidth="1"/>
    <col min="6913" max="6913" width="11.42578125" style="1"/>
    <col min="6914" max="6914" width="45.85546875" style="1" customWidth="1"/>
    <col min="6915" max="6915" width="16.85546875" style="1" customWidth="1"/>
    <col min="6916" max="7165" width="11.42578125" style="1"/>
    <col min="7166" max="7166" width="11.85546875" style="1" customWidth="1"/>
    <col min="7167" max="7167" width="36.42578125" style="1" customWidth="1"/>
    <col min="7168" max="7168" width="16.7109375" style="1" customWidth="1"/>
    <col min="7169" max="7169" width="11.42578125" style="1"/>
    <col min="7170" max="7170" width="45.85546875" style="1" customWidth="1"/>
    <col min="7171" max="7171" width="16.85546875" style="1" customWidth="1"/>
    <col min="7172" max="7421" width="11.42578125" style="1"/>
    <col min="7422" max="7422" width="11.85546875" style="1" customWidth="1"/>
    <col min="7423" max="7423" width="36.42578125" style="1" customWidth="1"/>
    <col min="7424" max="7424" width="16.7109375" style="1" customWidth="1"/>
    <col min="7425" max="7425" width="11.42578125" style="1"/>
    <col min="7426" max="7426" width="45.85546875" style="1" customWidth="1"/>
    <col min="7427" max="7427" width="16.85546875" style="1" customWidth="1"/>
    <col min="7428" max="7677" width="11.42578125" style="1"/>
    <col min="7678" max="7678" width="11.85546875" style="1" customWidth="1"/>
    <col min="7679" max="7679" width="36.42578125" style="1" customWidth="1"/>
    <col min="7680" max="7680" width="16.7109375" style="1" customWidth="1"/>
    <col min="7681" max="7681" width="11.42578125" style="1"/>
    <col min="7682" max="7682" width="45.85546875" style="1" customWidth="1"/>
    <col min="7683" max="7683" width="16.85546875" style="1" customWidth="1"/>
    <col min="7684" max="7933" width="11.42578125" style="1"/>
    <col min="7934" max="7934" width="11.85546875" style="1" customWidth="1"/>
    <col min="7935" max="7935" width="36.42578125" style="1" customWidth="1"/>
    <col min="7936" max="7936" width="16.7109375" style="1" customWidth="1"/>
    <col min="7937" max="7937" width="11.42578125" style="1"/>
    <col min="7938" max="7938" width="45.85546875" style="1" customWidth="1"/>
    <col min="7939" max="7939" width="16.85546875" style="1" customWidth="1"/>
    <col min="7940" max="8189" width="11.42578125" style="1"/>
    <col min="8190" max="8190" width="11.85546875" style="1" customWidth="1"/>
    <col min="8191" max="8191" width="36.42578125" style="1" customWidth="1"/>
    <col min="8192" max="8192" width="16.7109375" style="1" customWidth="1"/>
    <col min="8193" max="8193" width="11.42578125" style="1"/>
    <col min="8194" max="8194" width="45.85546875" style="1" customWidth="1"/>
    <col min="8195" max="8195" width="16.85546875" style="1" customWidth="1"/>
    <col min="8196" max="8445" width="11.42578125" style="1"/>
    <col min="8446" max="8446" width="11.85546875" style="1" customWidth="1"/>
    <col min="8447" max="8447" width="36.42578125" style="1" customWidth="1"/>
    <col min="8448" max="8448" width="16.7109375" style="1" customWidth="1"/>
    <col min="8449" max="8449" width="11.42578125" style="1"/>
    <col min="8450" max="8450" width="45.85546875" style="1" customWidth="1"/>
    <col min="8451" max="8451" width="16.85546875" style="1" customWidth="1"/>
    <col min="8452" max="8701" width="11.42578125" style="1"/>
    <col min="8702" max="8702" width="11.85546875" style="1" customWidth="1"/>
    <col min="8703" max="8703" width="36.42578125" style="1" customWidth="1"/>
    <col min="8704" max="8704" width="16.7109375" style="1" customWidth="1"/>
    <col min="8705" max="8705" width="11.42578125" style="1"/>
    <col min="8706" max="8706" width="45.85546875" style="1" customWidth="1"/>
    <col min="8707" max="8707" width="16.85546875" style="1" customWidth="1"/>
    <col min="8708" max="8957" width="11.42578125" style="1"/>
    <col min="8958" max="8958" width="11.85546875" style="1" customWidth="1"/>
    <col min="8959" max="8959" width="36.42578125" style="1" customWidth="1"/>
    <col min="8960" max="8960" width="16.7109375" style="1" customWidth="1"/>
    <col min="8961" max="8961" width="11.42578125" style="1"/>
    <col min="8962" max="8962" width="45.85546875" style="1" customWidth="1"/>
    <col min="8963" max="8963" width="16.85546875" style="1" customWidth="1"/>
    <col min="8964" max="9213" width="11.42578125" style="1"/>
    <col min="9214" max="9214" width="11.85546875" style="1" customWidth="1"/>
    <col min="9215" max="9215" width="36.42578125" style="1" customWidth="1"/>
    <col min="9216" max="9216" width="16.7109375" style="1" customWidth="1"/>
    <col min="9217" max="9217" width="11.42578125" style="1"/>
    <col min="9218" max="9218" width="45.85546875" style="1" customWidth="1"/>
    <col min="9219" max="9219" width="16.85546875" style="1" customWidth="1"/>
    <col min="9220" max="9469" width="11.42578125" style="1"/>
    <col min="9470" max="9470" width="11.85546875" style="1" customWidth="1"/>
    <col min="9471" max="9471" width="36.42578125" style="1" customWidth="1"/>
    <col min="9472" max="9472" width="16.7109375" style="1" customWidth="1"/>
    <col min="9473" max="9473" width="11.42578125" style="1"/>
    <col min="9474" max="9474" width="45.85546875" style="1" customWidth="1"/>
    <col min="9475" max="9475" width="16.85546875" style="1" customWidth="1"/>
    <col min="9476" max="9725" width="11.42578125" style="1"/>
    <col min="9726" max="9726" width="11.85546875" style="1" customWidth="1"/>
    <col min="9727" max="9727" width="36.42578125" style="1" customWidth="1"/>
    <col min="9728" max="9728" width="16.7109375" style="1" customWidth="1"/>
    <col min="9729" max="9729" width="11.42578125" style="1"/>
    <col min="9730" max="9730" width="45.85546875" style="1" customWidth="1"/>
    <col min="9731" max="9731" width="16.85546875" style="1" customWidth="1"/>
    <col min="9732" max="9981" width="11.42578125" style="1"/>
    <col min="9982" max="9982" width="11.85546875" style="1" customWidth="1"/>
    <col min="9983" max="9983" width="36.42578125" style="1" customWidth="1"/>
    <col min="9984" max="9984" width="16.7109375" style="1" customWidth="1"/>
    <col min="9985" max="9985" width="11.42578125" style="1"/>
    <col min="9986" max="9986" width="45.85546875" style="1" customWidth="1"/>
    <col min="9987" max="9987" width="16.85546875" style="1" customWidth="1"/>
    <col min="9988" max="10237" width="11.42578125" style="1"/>
    <col min="10238" max="10238" width="11.85546875" style="1" customWidth="1"/>
    <col min="10239" max="10239" width="36.42578125" style="1" customWidth="1"/>
    <col min="10240" max="10240" width="16.7109375" style="1" customWidth="1"/>
    <col min="10241" max="10241" width="11.42578125" style="1"/>
    <col min="10242" max="10242" width="45.85546875" style="1" customWidth="1"/>
    <col min="10243" max="10243" width="16.85546875" style="1" customWidth="1"/>
    <col min="10244" max="10493" width="11.42578125" style="1"/>
    <col min="10494" max="10494" width="11.85546875" style="1" customWidth="1"/>
    <col min="10495" max="10495" width="36.42578125" style="1" customWidth="1"/>
    <col min="10496" max="10496" width="16.7109375" style="1" customWidth="1"/>
    <col min="10497" max="10497" width="11.42578125" style="1"/>
    <col min="10498" max="10498" width="45.85546875" style="1" customWidth="1"/>
    <col min="10499" max="10499" width="16.85546875" style="1" customWidth="1"/>
    <col min="10500" max="10749" width="11.42578125" style="1"/>
    <col min="10750" max="10750" width="11.85546875" style="1" customWidth="1"/>
    <col min="10751" max="10751" width="36.42578125" style="1" customWidth="1"/>
    <col min="10752" max="10752" width="16.7109375" style="1" customWidth="1"/>
    <col min="10753" max="10753" width="11.42578125" style="1"/>
    <col min="10754" max="10754" width="45.85546875" style="1" customWidth="1"/>
    <col min="10755" max="10755" width="16.85546875" style="1" customWidth="1"/>
    <col min="10756" max="11005" width="11.42578125" style="1"/>
    <col min="11006" max="11006" width="11.85546875" style="1" customWidth="1"/>
    <col min="11007" max="11007" width="36.42578125" style="1" customWidth="1"/>
    <col min="11008" max="11008" width="16.7109375" style="1" customWidth="1"/>
    <col min="11009" max="11009" width="11.42578125" style="1"/>
    <col min="11010" max="11010" width="45.85546875" style="1" customWidth="1"/>
    <col min="11011" max="11011" width="16.85546875" style="1" customWidth="1"/>
    <col min="11012" max="11261" width="11.42578125" style="1"/>
    <col min="11262" max="11262" width="11.85546875" style="1" customWidth="1"/>
    <col min="11263" max="11263" width="36.42578125" style="1" customWidth="1"/>
    <col min="11264" max="11264" width="16.7109375" style="1" customWidth="1"/>
    <col min="11265" max="11265" width="11.42578125" style="1"/>
    <col min="11266" max="11266" width="45.85546875" style="1" customWidth="1"/>
    <col min="11267" max="11267" width="16.85546875" style="1" customWidth="1"/>
    <col min="11268" max="11517" width="11.42578125" style="1"/>
    <col min="11518" max="11518" width="11.85546875" style="1" customWidth="1"/>
    <col min="11519" max="11519" width="36.42578125" style="1" customWidth="1"/>
    <col min="11520" max="11520" width="16.7109375" style="1" customWidth="1"/>
    <col min="11521" max="11521" width="11.42578125" style="1"/>
    <col min="11522" max="11522" width="45.85546875" style="1" customWidth="1"/>
    <col min="11523" max="11523" width="16.85546875" style="1" customWidth="1"/>
    <col min="11524" max="11773" width="11.42578125" style="1"/>
    <col min="11774" max="11774" width="11.85546875" style="1" customWidth="1"/>
    <col min="11775" max="11775" width="36.42578125" style="1" customWidth="1"/>
    <col min="11776" max="11776" width="16.7109375" style="1" customWidth="1"/>
    <col min="11777" max="11777" width="11.42578125" style="1"/>
    <col min="11778" max="11778" width="45.85546875" style="1" customWidth="1"/>
    <col min="11779" max="11779" width="16.85546875" style="1" customWidth="1"/>
    <col min="11780" max="12029" width="11.42578125" style="1"/>
    <col min="12030" max="12030" width="11.85546875" style="1" customWidth="1"/>
    <col min="12031" max="12031" width="36.42578125" style="1" customWidth="1"/>
    <col min="12032" max="12032" width="16.7109375" style="1" customWidth="1"/>
    <col min="12033" max="12033" width="11.42578125" style="1"/>
    <col min="12034" max="12034" width="45.85546875" style="1" customWidth="1"/>
    <col min="12035" max="12035" width="16.85546875" style="1" customWidth="1"/>
    <col min="12036" max="12285" width="11.42578125" style="1"/>
    <col min="12286" max="12286" width="11.85546875" style="1" customWidth="1"/>
    <col min="12287" max="12287" width="36.42578125" style="1" customWidth="1"/>
    <col min="12288" max="12288" width="16.7109375" style="1" customWidth="1"/>
    <col min="12289" max="12289" width="11.42578125" style="1"/>
    <col min="12290" max="12290" width="45.85546875" style="1" customWidth="1"/>
    <col min="12291" max="12291" width="16.85546875" style="1" customWidth="1"/>
    <col min="12292" max="12541" width="11.42578125" style="1"/>
    <col min="12542" max="12542" width="11.85546875" style="1" customWidth="1"/>
    <col min="12543" max="12543" width="36.42578125" style="1" customWidth="1"/>
    <col min="12544" max="12544" width="16.7109375" style="1" customWidth="1"/>
    <col min="12545" max="12545" width="11.42578125" style="1"/>
    <col min="12546" max="12546" width="45.85546875" style="1" customWidth="1"/>
    <col min="12547" max="12547" width="16.85546875" style="1" customWidth="1"/>
    <col min="12548" max="12797" width="11.42578125" style="1"/>
    <col min="12798" max="12798" width="11.85546875" style="1" customWidth="1"/>
    <col min="12799" max="12799" width="36.42578125" style="1" customWidth="1"/>
    <col min="12800" max="12800" width="16.7109375" style="1" customWidth="1"/>
    <col min="12801" max="12801" width="11.42578125" style="1"/>
    <col min="12802" max="12802" width="45.85546875" style="1" customWidth="1"/>
    <col min="12803" max="12803" width="16.85546875" style="1" customWidth="1"/>
    <col min="12804" max="13053" width="11.42578125" style="1"/>
    <col min="13054" max="13054" width="11.85546875" style="1" customWidth="1"/>
    <col min="13055" max="13055" width="36.42578125" style="1" customWidth="1"/>
    <col min="13056" max="13056" width="16.7109375" style="1" customWidth="1"/>
    <col min="13057" max="13057" width="11.42578125" style="1"/>
    <col min="13058" max="13058" width="45.85546875" style="1" customWidth="1"/>
    <col min="13059" max="13059" width="16.85546875" style="1" customWidth="1"/>
    <col min="13060" max="13309" width="11.42578125" style="1"/>
    <col min="13310" max="13310" width="11.85546875" style="1" customWidth="1"/>
    <col min="13311" max="13311" width="36.42578125" style="1" customWidth="1"/>
    <col min="13312" max="13312" width="16.7109375" style="1" customWidth="1"/>
    <col min="13313" max="13313" width="11.42578125" style="1"/>
    <col min="13314" max="13314" width="45.85546875" style="1" customWidth="1"/>
    <col min="13315" max="13315" width="16.85546875" style="1" customWidth="1"/>
    <col min="13316" max="13565" width="11.42578125" style="1"/>
    <col min="13566" max="13566" width="11.85546875" style="1" customWidth="1"/>
    <col min="13567" max="13567" width="36.42578125" style="1" customWidth="1"/>
    <col min="13568" max="13568" width="16.7109375" style="1" customWidth="1"/>
    <col min="13569" max="13569" width="11.42578125" style="1"/>
    <col min="13570" max="13570" width="45.85546875" style="1" customWidth="1"/>
    <col min="13571" max="13571" width="16.85546875" style="1" customWidth="1"/>
    <col min="13572" max="13821" width="11.42578125" style="1"/>
    <col min="13822" max="13822" width="11.85546875" style="1" customWidth="1"/>
    <col min="13823" max="13823" width="36.42578125" style="1" customWidth="1"/>
    <col min="13824" max="13824" width="16.7109375" style="1" customWidth="1"/>
    <col min="13825" max="13825" width="11.42578125" style="1"/>
    <col min="13826" max="13826" width="45.85546875" style="1" customWidth="1"/>
    <col min="13827" max="13827" width="16.85546875" style="1" customWidth="1"/>
    <col min="13828" max="14077" width="11.42578125" style="1"/>
    <col min="14078" max="14078" width="11.85546875" style="1" customWidth="1"/>
    <col min="14079" max="14079" width="36.42578125" style="1" customWidth="1"/>
    <col min="14080" max="14080" width="16.7109375" style="1" customWidth="1"/>
    <col min="14081" max="14081" width="11.42578125" style="1"/>
    <col min="14082" max="14082" width="45.85546875" style="1" customWidth="1"/>
    <col min="14083" max="14083" width="16.85546875" style="1" customWidth="1"/>
    <col min="14084" max="14333" width="11.42578125" style="1"/>
    <col min="14334" max="14334" width="11.85546875" style="1" customWidth="1"/>
    <col min="14335" max="14335" width="36.42578125" style="1" customWidth="1"/>
    <col min="14336" max="14336" width="16.7109375" style="1" customWidth="1"/>
    <col min="14337" max="14337" width="11.42578125" style="1"/>
    <col min="14338" max="14338" width="45.85546875" style="1" customWidth="1"/>
    <col min="14339" max="14339" width="16.85546875" style="1" customWidth="1"/>
    <col min="14340" max="14589" width="11.42578125" style="1"/>
    <col min="14590" max="14590" width="11.85546875" style="1" customWidth="1"/>
    <col min="14591" max="14591" width="36.42578125" style="1" customWidth="1"/>
    <col min="14592" max="14592" width="16.7109375" style="1" customWidth="1"/>
    <col min="14593" max="14593" width="11.42578125" style="1"/>
    <col min="14594" max="14594" width="45.85546875" style="1" customWidth="1"/>
    <col min="14595" max="14595" width="16.85546875" style="1" customWidth="1"/>
    <col min="14596" max="14845" width="11.42578125" style="1"/>
    <col min="14846" max="14846" width="11.85546875" style="1" customWidth="1"/>
    <col min="14847" max="14847" width="36.42578125" style="1" customWidth="1"/>
    <col min="14848" max="14848" width="16.7109375" style="1" customWidth="1"/>
    <col min="14849" max="14849" width="11.42578125" style="1"/>
    <col min="14850" max="14850" width="45.85546875" style="1" customWidth="1"/>
    <col min="14851" max="14851" width="16.85546875" style="1" customWidth="1"/>
    <col min="14852" max="15101" width="11.42578125" style="1"/>
    <col min="15102" max="15102" width="11.85546875" style="1" customWidth="1"/>
    <col min="15103" max="15103" width="36.42578125" style="1" customWidth="1"/>
    <col min="15104" max="15104" width="16.7109375" style="1" customWidth="1"/>
    <col min="15105" max="15105" width="11.42578125" style="1"/>
    <col min="15106" max="15106" width="45.85546875" style="1" customWidth="1"/>
    <col min="15107" max="15107" width="16.85546875" style="1" customWidth="1"/>
    <col min="15108" max="15357" width="11.42578125" style="1"/>
    <col min="15358" max="15358" width="11.85546875" style="1" customWidth="1"/>
    <col min="15359" max="15359" width="36.42578125" style="1" customWidth="1"/>
    <col min="15360" max="15360" width="16.7109375" style="1" customWidth="1"/>
    <col min="15361" max="15361" width="11.42578125" style="1"/>
    <col min="15362" max="15362" width="45.85546875" style="1" customWidth="1"/>
    <col min="15363" max="15363" width="16.85546875" style="1" customWidth="1"/>
    <col min="15364" max="15613" width="11.42578125" style="1"/>
    <col min="15614" max="15614" width="11.85546875" style="1" customWidth="1"/>
    <col min="15615" max="15615" width="36.42578125" style="1" customWidth="1"/>
    <col min="15616" max="15616" width="16.7109375" style="1" customWidth="1"/>
    <col min="15617" max="15617" width="11.42578125" style="1"/>
    <col min="15618" max="15618" width="45.85546875" style="1" customWidth="1"/>
    <col min="15619" max="15619" width="16.85546875" style="1" customWidth="1"/>
    <col min="15620" max="15869" width="11.42578125" style="1"/>
    <col min="15870" max="15870" width="11.85546875" style="1" customWidth="1"/>
    <col min="15871" max="15871" width="36.42578125" style="1" customWidth="1"/>
    <col min="15872" max="15872" width="16.7109375" style="1" customWidth="1"/>
    <col min="15873" max="15873" width="11.42578125" style="1"/>
    <col min="15874" max="15874" width="45.85546875" style="1" customWidth="1"/>
    <col min="15875" max="15875" width="16.85546875" style="1" customWidth="1"/>
    <col min="15876" max="16125" width="11.42578125" style="1"/>
    <col min="16126" max="16126" width="11.85546875" style="1" customWidth="1"/>
    <col min="16127" max="16127" width="36.42578125" style="1" customWidth="1"/>
    <col min="16128" max="16128" width="16.7109375" style="1" customWidth="1"/>
    <col min="16129" max="16129" width="11.42578125" style="1"/>
    <col min="16130" max="16130" width="45.85546875" style="1" customWidth="1"/>
    <col min="16131" max="16131" width="16.85546875" style="1" customWidth="1"/>
    <col min="16132" max="16384" width="11.42578125" style="1"/>
  </cols>
  <sheetData>
    <row r="1" spans="1:6" ht="20.100000000000001" customHeight="1">
      <c r="A1" s="65"/>
      <c r="B1" s="93" t="s">
        <v>0</v>
      </c>
      <c r="C1" s="100"/>
      <c r="D1" s="100"/>
      <c r="E1" s="4"/>
      <c r="F1" s="62" t="s">
        <v>1</v>
      </c>
    </row>
    <row r="2" spans="1:6" ht="20.100000000000001" customHeight="1">
      <c r="A2" s="65"/>
      <c r="B2" s="93" t="s">
        <v>2</v>
      </c>
      <c r="C2" s="100"/>
      <c r="D2" s="100"/>
      <c r="E2" s="5" t="s">
        <v>3</v>
      </c>
      <c r="F2" s="63"/>
    </row>
    <row r="3" spans="1:6" ht="20.100000000000001" customHeight="1">
      <c r="A3" s="65"/>
      <c r="B3" s="93"/>
      <c r="C3" s="94"/>
      <c r="D3" s="94"/>
      <c r="E3" s="5"/>
      <c r="F3" s="63"/>
    </row>
    <row r="4" spans="1:6" ht="20.100000000000001" customHeight="1">
      <c r="A4" s="65"/>
      <c r="B4" s="101" t="s">
        <v>4</v>
      </c>
      <c r="C4" s="101"/>
      <c r="D4" s="101"/>
      <c r="E4" s="101"/>
      <c r="F4" s="63"/>
    </row>
    <row r="5" spans="1:6" ht="20.100000000000001" customHeight="1">
      <c r="A5" s="65"/>
      <c r="B5" s="71"/>
      <c r="C5" s="2"/>
      <c r="D5" s="66"/>
      <c r="E5" s="4"/>
      <c r="F5" s="63"/>
    </row>
    <row r="6" spans="1:6" ht="20.100000000000001" customHeight="1">
      <c r="A6" s="65"/>
      <c r="B6" s="99" t="s">
        <v>5</v>
      </c>
      <c r="C6" s="2"/>
      <c r="D6" s="3"/>
      <c r="E6" s="4"/>
      <c r="F6" s="62"/>
    </row>
    <row r="7" spans="1:6" ht="20.100000000000001" customHeight="1">
      <c r="A7" s="67"/>
      <c r="B7" s="68"/>
      <c r="C7" s="69"/>
      <c r="D7" s="70"/>
      <c r="E7" s="68"/>
      <c r="F7" s="64"/>
    </row>
    <row r="8" spans="1:6" ht="23.25" customHeight="1">
      <c r="A8" s="6"/>
      <c r="B8" s="72" t="s">
        <v>6</v>
      </c>
      <c r="C8" s="7" t="s">
        <v>7</v>
      </c>
      <c r="D8" s="6"/>
      <c r="E8" s="84" t="s">
        <v>8</v>
      </c>
      <c r="F8" s="7" t="s">
        <v>7</v>
      </c>
    </row>
    <row r="9" spans="1:6">
      <c r="A9" s="8">
        <v>60</v>
      </c>
      <c r="B9" s="73" t="s">
        <v>9</v>
      </c>
      <c r="C9" s="9">
        <f>SUM(C10:C15)</f>
        <v>0</v>
      </c>
      <c r="D9" s="8">
        <v>70</v>
      </c>
      <c r="E9" s="73" t="s">
        <v>10</v>
      </c>
      <c r="F9" s="9">
        <f>SUM(F10:F15)</f>
        <v>0</v>
      </c>
    </row>
    <row r="10" spans="1:6">
      <c r="A10" s="10"/>
      <c r="B10" s="74" t="s">
        <v>11</v>
      </c>
      <c r="C10" s="11"/>
      <c r="D10" s="12">
        <v>70623</v>
      </c>
      <c r="E10" s="85" t="s">
        <v>12</v>
      </c>
      <c r="F10" s="11"/>
    </row>
    <row r="11" spans="1:6" ht="30">
      <c r="A11" s="13"/>
      <c r="B11" s="75" t="s">
        <v>13</v>
      </c>
      <c r="C11" s="14"/>
      <c r="D11" s="15">
        <v>70642</v>
      </c>
      <c r="E11" s="16" t="s">
        <v>14</v>
      </c>
      <c r="F11" s="14"/>
    </row>
    <row r="12" spans="1:6">
      <c r="A12" s="13"/>
      <c r="B12" s="75" t="s">
        <v>15</v>
      </c>
      <c r="C12" s="14"/>
      <c r="D12" s="17">
        <v>708</v>
      </c>
      <c r="E12" s="16" t="s">
        <v>16</v>
      </c>
      <c r="F12" s="14"/>
    </row>
    <row r="13" spans="1:6">
      <c r="A13" s="13"/>
      <c r="B13" s="75" t="s">
        <v>17</v>
      </c>
      <c r="C13" s="14"/>
      <c r="D13" s="17"/>
      <c r="E13" s="18" t="s">
        <v>18</v>
      </c>
      <c r="F13" s="19"/>
    </row>
    <row r="14" spans="1:6">
      <c r="A14" s="13"/>
      <c r="B14" s="76" t="s">
        <v>19</v>
      </c>
      <c r="C14" s="14"/>
      <c r="D14" s="17"/>
      <c r="E14" s="20" t="s">
        <v>18</v>
      </c>
      <c r="F14" s="19"/>
    </row>
    <row r="15" spans="1:6">
      <c r="A15" s="21"/>
      <c r="B15" s="26" t="s">
        <v>18</v>
      </c>
      <c r="C15" s="19"/>
      <c r="D15" s="17"/>
      <c r="E15" s="22" t="s">
        <v>18</v>
      </c>
      <c r="F15" s="19"/>
    </row>
    <row r="16" spans="1:6">
      <c r="A16" s="8">
        <v>61</v>
      </c>
      <c r="B16" s="73" t="s">
        <v>20</v>
      </c>
      <c r="C16" s="9">
        <f>SUM(C17:C22)</f>
        <v>0</v>
      </c>
      <c r="D16" s="23">
        <v>74</v>
      </c>
      <c r="E16" s="73" t="s">
        <v>21</v>
      </c>
      <c r="F16" s="9">
        <f>SUM(F17:F28)</f>
        <v>0</v>
      </c>
    </row>
    <row r="17" spans="1:9">
      <c r="A17" s="10"/>
      <c r="B17" s="74" t="s">
        <v>22</v>
      </c>
      <c r="C17" s="11"/>
      <c r="D17" s="12">
        <v>741</v>
      </c>
      <c r="E17" s="86" t="s">
        <v>23</v>
      </c>
      <c r="F17" s="11"/>
    </row>
    <row r="18" spans="1:9">
      <c r="A18" s="13"/>
      <c r="B18" s="75" t="s">
        <v>24</v>
      </c>
      <c r="C18" s="14"/>
      <c r="D18" s="15">
        <v>742</v>
      </c>
      <c r="E18" s="87" t="s">
        <v>25</v>
      </c>
      <c r="F18" s="11"/>
    </row>
    <row r="19" spans="1:9">
      <c r="A19" s="13"/>
      <c r="B19" s="75" t="s">
        <v>26</v>
      </c>
      <c r="C19" s="14"/>
      <c r="D19" s="15">
        <v>743</v>
      </c>
      <c r="E19" s="87" t="s">
        <v>27</v>
      </c>
      <c r="F19" s="14"/>
    </row>
    <row r="20" spans="1:9">
      <c r="A20" s="13"/>
      <c r="B20" s="75" t="s">
        <v>28</v>
      </c>
      <c r="C20" s="14"/>
      <c r="D20" s="15">
        <v>744</v>
      </c>
      <c r="E20" s="87" t="s">
        <v>29</v>
      </c>
      <c r="F20" s="14"/>
    </row>
    <row r="21" spans="1:9" ht="30">
      <c r="A21" s="21"/>
      <c r="B21" s="75" t="s">
        <v>30</v>
      </c>
      <c r="C21" s="14"/>
      <c r="D21" s="15">
        <v>7451</v>
      </c>
      <c r="E21" s="87" t="s">
        <v>31</v>
      </c>
      <c r="F21" s="14"/>
    </row>
    <row r="22" spans="1:9">
      <c r="A22" s="21"/>
      <c r="B22" s="26" t="s">
        <v>18</v>
      </c>
      <c r="C22" s="19"/>
      <c r="D22" s="15">
        <v>7452</v>
      </c>
      <c r="E22" s="87" t="s">
        <v>32</v>
      </c>
      <c r="F22" s="14"/>
    </row>
    <row r="23" spans="1:9" ht="30">
      <c r="A23" s="8">
        <v>62</v>
      </c>
      <c r="B23" s="77" t="s">
        <v>33</v>
      </c>
      <c r="C23" s="9">
        <f>SUM(C24:C33)</f>
        <v>0</v>
      </c>
      <c r="D23" s="15">
        <v>746</v>
      </c>
      <c r="E23" s="87" t="s">
        <v>34</v>
      </c>
      <c r="F23" s="14"/>
    </row>
    <row r="24" spans="1:9">
      <c r="A24" s="10"/>
      <c r="B24" s="74" t="s">
        <v>35</v>
      </c>
      <c r="C24" s="11"/>
      <c r="D24" s="15">
        <v>747</v>
      </c>
      <c r="E24" s="87" t="s">
        <v>36</v>
      </c>
      <c r="F24" s="14"/>
      <c r="H24" s="24"/>
    </row>
    <row r="25" spans="1:9" ht="30">
      <c r="A25" s="10"/>
      <c r="B25" s="75" t="s">
        <v>37</v>
      </c>
      <c r="C25" s="14"/>
      <c r="D25" s="15">
        <v>748</v>
      </c>
      <c r="E25" s="87" t="s">
        <v>38</v>
      </c>
      <c r="F25" s="19"/>
    </row>
    <row r="26" spans="1:9">
      <c r="A26" s="10"/>
      <c r="B26" s="75" t="s">
        <v>39</v>
      </c>
      <c r="C26" s="14"/>
      <c r="D26" s="15"/>
      <c r="E26" s="25" t="s">
        <v>18</v>
      </c>
      <c r="F26" s="14"/>
      <c r="H26" s="24"/>
    </row>
    <row r="27" spans="1:9">
      <c r="A27" s="13"/>
      <c r="B27" s="75" t="s">
        <v>40</v>
      </c>
      <c r="C27" s="14"/>
      <c r="D27" s="15"/>
      <c r="E27" s="25" t="s">
        <v>18</v>
      </c>
      <c r="F27" s="14"/>
      <c r="I27" s="24"/>
    </row>
    <row r="28" spans="1:9">
      <c r="A28" s="13"/>
      <c r="B28" s="75" t="s">
        <v>41</v>
      </c>
      <c r="C28" s="14"/>
      <c r="D28" s="17"/>
      <c r="E28" s="26" t="s">
        <v>18</v>
      </c>
      <c r="F28" s="19"/>
    </row>
    <row r="29" spans="1:9">
      <c r="A29" s="13"/>
      <c r="B29" s="75" t="s">
        <v>42</v>
      </c>
      <c r="C29" s="14"/>
      <c r="D29" s="8">
        <v>75</v>
      </c>
      <c r="E29" s="77" t="s">
        <v>43</v>
      </c>
      <c r="F29" s="9">
        <f>SUM(F30:F33)</f>
        <v>0</v>
      </c>
    </row>
    <row r="30" spans="1:9">
      <c r="A30" s="13"/>
      <c r="B30" s="75" t="s">
        <v>44</v>
      </c>
      <c r="C30" s="14"/>
      <c r="D30" s="12"/>
      <c r="E30" s="86" t="s">
        <v>45</v>
      </c>
      <c r="F30" s="11"/>
    </row>
    <row r="31" spans="1:9">
      <c r="A31" s="13"/>
      <c r="B31" s="78" t="s">
        <v>46</v>
      </c>
      <c r="C31" s="14"/>
      <c r="D31" s="12"/>
      <c r="E31" s="87" t="s">
        <v>47</v>
      </c>
      <c r="F31" s="11"/>
    </row>
    <row r="32" spans="1:9">
      <c r="A32" s="13"/>
      <c r="B32" s="76" t="s">
        <v>48</v>
      </c>
      <c r="C32" s="14"/>
      <c r="D32" s="12"/>
      <c r="E32" s="87" t="s">
        <v>49</v>
      </c>
      <c r="F32" s="11"/>
    </row>
    <row r="33" spans="1:6">
      <c r="A33" s="21"/>
      <c r="B33" s="26" t="s">
        <v>18</v>
      </c>
      <c r="C33" s="19"/>
      <c r="D33" s="27"/>
      <c r="E33" s="26" t="s">
        <v>18</v>
      </c>
      <c r="F33" s="28"/>
    </row>
    <row r="34" spans="1:6">
      <c r="A34" s="8">
        <v>63</v>
      </c>
      <c r="B34" s="73" t="s">
        <v>50</v>
      </c>
      <c r="C34" s="9">
        <f>SUM(C35:C37)</f>
        <v>0</v>
      </c>
      <c r="D34" s="8">
        <v>76</v>
      </c>
      <c r="E34" s="77" t="s">
        <v>51</v>
      </c>
      <c r="F34" s="9">
        <f>SUM(F35:F36)</f>
        <v>0</v>
      </c>
    </row>
    <row r="35" spans="1:6">
      <c r="A35" s="29" t="s">
        <v>52</v>
      </c>
      <c r="B35" s="74" t="s">
        <v>53</v>
      </c>
      <c r="C35" s="11"/>
      <c r="D35" s="30"/>
      <c r="E35" s="31" t="s">
        <v>54</v>
      </c>
      <c r="F35" s="11"/>
    </row>
    <row r="36" spans="1:6">
      <c r="A36" s="32" t="s">
        <v>55</v>
      </c>
      <c r="B36" s="75" t="s">
        <v>56</v>
      </c>
      <c r="C36" s="14"/>
      <c r="D36" s="27"/>
      <c r="E36" s="26" t="s">
        <v>18</v>
      </c>
      <c r="F36" s="28"/>
    </row>
    <row r="37" spans="1:6">
      <c r="A37" s="21"/>
      <c r="B37" s="26" t="s">
        <v>18</v>
      </c>
      <c r="C37" s="19"/>
      <c r="D37" s="8">
        <v>77</v>
      </c>
      <c r="E37" s="77" t="s">
        <v>57</v>
      </c>
      <c r="F37" s="9">
        <f>SUM(F38:F39)</f>
        <v>0</v>
      </c>
    </row>
    <row r="38" spans="1:6">
      <c r="A38" s="8">
        <v>64</v>
      </c>
      <c r="B38" s="77" t="s">
        <v>58</v>
      </c>
      <c r="C38" s="9">
        <f>SUM(C39:C41)</f>
        <v>0</v>
      </c>
      <c r="D38" s="12"/>
      <c r="E38" s="88" t="s">
        <v>59</v>
      </c>
      <c r="F38" s="11"/>
    </row>
    <row r="39" spans="1:6">
      <c r="A39" s="10"/>
      <c r="B39" s="10" t="s">
        <v>60</v>
      </c>
      <c r="C39" s="11"/>
      <c r="D39" s="27"/>
      <c r="E39" s="26" t="s">
        <v>18</v>
      </c>
      <c r="F39" s="28"/>
    </row>
    <row r="40" spans="1:6">
      <c r="A40" s="13"/>
      <c r="B40" s="13" t="s">
        <v>61</v>
      </c>
      <c r="C40" s="14"/>
      <c r="D40" s="8">
        <v>78</v>
      </c>
      <c r="E40" s="77" t="s">
        <v>62</v>
      </c>
      <c r="F40" s="9">
        <f>SUM(F41:F43)</f>
        <v>0</v>
      </c>
    </row>
    <row r="41" spans="1:6">
      <c r="A41" s="21"/>
      <c r="B41" s="26" t="s">
        <v>18</v>
      </c>
      <c r="C41" s="19"/>
      <c r="D41" s="12"/>
      <c r="E41" s="10" t="s">
        <v>63</v>
      </c>
      <c r="F41" s="11"/>
    </row>
    <row r="42" spans="1:6">
      <c r="A42" s="8">
        <v>65</v>
      </c>
      <c r="B42" s="73" t="s">
        <v>64</v>
      </c>
      <c r="C42" s="9">
        <f>SUM(C43:C44)</f>
        <v>0</v>
      </c>
      <c r="D42" s="15"/>
      <c r="E42" s="31" t="s">
        <v>65</v>
      </c>
      <c r="F42" s="11"/>
    </row>
    <row r="43" spans="1:6">
      <c r="A43" s="34"/>
      <c r="B43" s="20" t="s">
        <v>18</v>
      </c>
      <c r="C43" s="11"/>
      <c r="D43" s="17"/>
      <c r="E43" s="89" t="s">
        <v>66</v>
      </c>
      <c r="F43" s="19"/>
    </row>
    <row r="44" spans="1:6">
      <c r="A44" s="31"/>
      <c r="B44" s="20" t="s">
        <v>18</v>
      </c>
      <c r="C44" s="19"/>
      <c r="D44" s="8">
        <v>79</v>
      </c>
      <c r="E44" s="77" t="s">
        <v>67</v>
      </c>
      <c r="F44" s="9">
        <f>SUM(F45:F56)</f>
        <v>0</v>
      </c>
    </row>
    <row r="45" spans="1:6">
      <c r="A45" s="8">
        <v>66</v>
      </c>
      <c r="B45" s="77" t="s">
        <v>68</v>
      </c>
      <c r="C45" s="9">
        <f>SUM(C46:C47)</f>
        <v>0</v>
      </c>
      <c r="D45" s="12"/>
      <c r="E45" s="86" t="s">
        <v>69</v>
      </c>
      <c r="F45" s="11"/>
    </row>
    <row r="46" spans="1:6">
      <c r="A46" s="30"/>
      <c r="B46" s="34" t="s">
        <v>70</v>
      </c>
      <c r="C46" s="11"/>
      <c r="D46" s="15"/>
      <c r="E46" s="87" t="s">
        <v>71</v>
      </c>
      <c r="F46" s="35"/>
    </row>
    <row r="47" spans="1:6">
      <c r="A47" s="27"/>
      <c r="B47" s="20" t="s">
        <v>18</v>
      </c>
      <c r="C47" s="28"/>
      <c r="D47" s="36"/>
      <c r="E47" s="89" t="s">
        <v>72</v>
      </c>
      <c r="F47" s="35"/>
    </row>
    <row r="48" spans="1:6">
      <c r="A48" s="8">
        <v>67</v>
      </c>
      <c r="B48" s="73" t="s">
        <v>73</v>
      </c>
      <c r="C48" s="9">
        <f>SUM(C49:C50)</f>
        <v>0</v>
      </c>
      <c r="D48" s="12"/>
      <c r="E48" s="25" t="s">
        <v>18</v>
      </c>
      <c r="F48" s="37"/>
    </row>
    <row r="49" spans="1:6">
      <c r="A49" s="38"/>
      <c r="B49" s="20" t="s">
        <v>74</v>
      </c>
      <c r="C49" s="39"/>
      <c r="D49" s="15"/>
      <c r="E49" s="13"/>
      <c r="F49" s="35"/>
    </row>
    <row r="50" spans="1:6">
      <c r="A50" s="21"/>
      <c r="B50" s="26" t="s">
        <v>18</v>
      </c>
      <c r="C50" s="19"/>
      <c r="D50" s="15"/>
      <c r="E50" s="13"/>
      <c r="F50" s="35"/>
    </row>
    <row r="51" spans="1:6">
      <c r="A51" s="8">
        <v>68</v>
      </c>
      <c r="B51" s="77" t="s">
        <v>75</v>
      </c>
      <c r="C51" s="9">
        <f>SUM(C52:C54)</f>
        <v>0</v>
      </c>
      <c r="D51" s="15"/>
      <c r="E51" s="13"/>
      <c r="F51" s="35"/>
    </row>
    <row r="52" spans="1:6">
      <c r="A52" s="34"/>
      <c r="B52" s="74" t="s">
        <v>76</v>
      </c>
      <c r="C52" s="11"/>
      <c r="D52" s="15"/>
      <c r="E52" s="13"/>
      <c r="F52" s="35"/>
    </row>
    <row r="53" spans="1:6">
      <c r="A53" s="10"/>
      <c r="B53" s="75" t="s">
        <v>77</v>
      </c>
      <c r="C53" s="14"/>
      <c r="D53" s="15"/>
      <c r="E53" s="13"/>
      <c r="F53" s="35"/>
    </row>
    <row r="54" spans="1:6">
      <c r="A54" s="31"/>
      <c r="B54" s="79" t="s">
        <v>78</v>
      </c>
      <c r="C54" s="19"/>
      <c r="D54" s="15"/>
      <c r="E54" s="13"/>
      <c r="F54" s="35"/>
    </row>
    <row r="55" spans="1:6">
      <c r="A55" s="8">
        <v>69</v>
      </c>
      <c r="B55" s="77" t="s">
        <v>79</v>
      </c>
      <c r="C55" s="9">
        <f>SUM(C56)</f>
        <v>0</v>
      </c>
      <c r="D55" s="15"/>
      <c r="E55" s="13"/>
      <c r="F55" s="35"/>
    </row>
    <row r="56" spans="1:6">
      <c r="A56" s="33"/>
      <c r="B56" s="31" t="s">
        <v>80</v>
      </c>
      <c r="C56" s="28"/>
      <c r="D56" s="17"/>
      <c r="E56" s="21"/>
      <c r="F56" s="40"/>
    </row>
    <row r="57" spans="1:6">
      <c r="A57" s="8"/>
      <c r="B57" s="73" t="s">
        <v>81</v>
      </c>
      <c r="C57" s="9">
        <f>+C9+C16+C23+C34+C38+C42+C45+C48+C51+C55</f>
        <v>0</v>
      </c>
      <c r="D57" s="8"/>
      <c r="E57" s="77" t="s">
        <v>82</v>
      </c>
      <c r="F57" s="9">
        <f>+F9+F16+F29+F34+F37+F40+F44</f>
        <v>0</v>
      </c>
    </row>
    <row r="58" spans="1:6">
      <c r="A58" s="97"/>
      <c r="B58" s="84" t="s">
        <v>83</v>
      </c>
      <c r="C58" s="98">
        <f>IF(F57&gt;C57,F57-C57,0)</f>
        <v>0</v>
      </c>
      <c r="D58" s="97"/>
      <c r="E58" s="84" t="s">
        <v>84</v>
      </c>
      <c r="F58" s="98">
        <f>IF(C57&gt;F57,C57-F57,0)</f>
        <v>0</v>
      </c>
    </row>
    <row r="59" spans="1:6">
      <c r="A59" s="33"/>
      <c r="B59" s="95" t="s">
        <v>85</v>
      </c>
      <c r="C59" s="96">
        <f>+C57+C58</f>
        <v>0</v>
      </c>
      <c r="D59" s="33"/>
      <c r="E59" s="95" t="s">
        <v>85</v>
      </c>
      <c r="F59" s="96">
        <f>+F57+F58</f>
        <v>0</v>
      </c>
    </row>
    <row r="60" spans="1:6">
      <c r="A60" s="8">
        <v>86</v>
      </c>
      <c r="B60" s="77" t="s">
        <v>86</v>
      </c>
      <c r="C60" s="9">
        <f>SUM(C61:C62)</f>
        <v>0</v>
      </c>
      <c r="D60" s="8">
        <v>87</v>
      </c>
      <c r="E60" s="77" t="s">
        <v>86</v>
      </c>
      <c r="F60" s="9">
        <f>SUM(F61:F62)</f>
        <v>0</v>
      </c>
    </row>
    <row r="61" spans="1:6">
      <c r="A61" s="41"/>
      <c r="B61" s="80" t="s">
        <v>87</v>
      </c>
      <c r="C61" s="42"/>
      <c r="D61" s="42"/>
      <c r="E61" s="80" t="s">
        <v>87</v>
      </c>
      <c r="F61" s="42">
        <f>+C61</f>
        <v>0</v>
      </c>
    </row>
    <row r="62" spans="1:6">
      <c r="A62" s="43"/>
      <c r="B62" s="81" t="s">
        <v>88</v>
      </c>
      <c r="C62" s="44"/>
      <c r="D62" s="44"/>
      <c r="E62" s="81" t="s">
        <v>88</v>
      </c>
      <c r="F62" s="45">
        <f>+C62</f>
        <v>0</v>
      </c>
    </row>
    <row r="63" spans="1:6" ht="18.75" customHeight="1">
      <c r="A63" s="46"/>
      <c r="B63" s="82"/>
      <c r="C63" s="47"/>
      <c r="D63" s="46"/>
      <c r="E63" s="82"/>
      <c r="F63" s="47"/>
    </row>
    <row r="64" spans="1:6">
      <c r="A64" s="102" t="s">
        <v>89</v>
      </c>
      <c r="B64" s="103"/>
      <c r="C64" s="103"/>
      <c r="D64" s="103"/>
      <c r="E64" s="103"/>
      <c r="F64" s="103"/>
    </row>
    <row r="65" spans="1:6">
      <c r="B65" s="48" t="s">
        <v>90</v>
      </c>
      <c r="C65" s="49"/>
      <c r="E65" s="90" t="s">
        <v>91</v>
      </c>
      <c r="F65" s="49"/>
    </row>
    <row r="66" spans="1:6">
      <c r="A66" s="50" t="s">
        <v>92</v>
      </c>
      <c r="C66" s="49"/>
      <c r="D66" s="51"/>
      <c r="E66" s="90"/>
      <c r="F66" s="49"/>
    </row>
    <row r="67" spans="1:6">
      <c r="C67" s="52"/>
      <c r="D67" s="53"/>
      <c r="E67" s="50"/>
      <c r="F67" s="49"/>
    </row>
    <row r="68" spans="1:6">
      <c r="A68" s="54" t="s">
        <v>93</v>
      </c>
      <c r="B68" s="50"/>
      <c r="C68" s="55"/>
      <c r="D68" s="56"/>
      <c r="E68" s="91"/>
      <c r="F68" s="57"/>
    </row>
    <row r="69" spans="1:6">
      <c r="A69" s="58"/>
      <c r="B69" s="54"/>
      <c r="C69" s="59"/>
      <c r="D69" s="60"/>
      <c r="E69" s="92"/>
      <c r="F69" s="59"/>
    </row>
    <row r="70" spans="1:6">
      <c r="A70" s="104" t="s">
        <v>94</v>
      </c>
      <c r="B70" s="103"/>
    </row>
  </sheetData>
  <mergeCells count="3">
    <mergeCell ref="B4:E4"/>
    <mergeCell ref="A64:F64"/>
    <mergeCell ref="A70:B70"/>
  </mergeCells>
  <conditionalFormatting sqref="F9">
    <cfRule type="cellIs" dxfId="1" priority="3" stopIfTrue="1" operator="equal">
      <formula>"la PS CAF n'est pas indiquée"</formula>
    </cfRule>
  </conditionalFormatting>
  <conditionalFormatting sqref="D66:D67 B65 C59:D59 C65:C67 A66 F61:F62 B58:B60 A59:A62 E58:F59 A64 A63:F63">
    <cfRule type="cellIs" priority="4" stopIfTrue="1" operator="equal">
      <formula>"le total doit etre egal au total des contributions en charges"</formula>
    </cfRule>
  </conditionalFormatting>
  <conditionalFormatting sqref="E57:F57">
    <cfRule type="cellIs" priority="2" stopIfTrue="1" operator="equal">
      <formula>"le total doit etre egal au total des contributions en charges"</formula>
    </cfRule>
  </conditionalFormatting>
  <conditionalFormatting sqref="F60">
    <cfRule type="cellIs" dxfId="0" priority="1" stopIfTrue="1" operator="equal">
      <formula>"attention"</formula>
    </cfRule>
  </conditionalFormatting>
  <pageMargins left="0.51181102362204722" right="0.15748031496062992" top="0.98425196850393704" bottom="0" header="0.15748031496062992" footer="0.15748031496062992"/>
  <pageSetup paperSize="9" scale="60" orientation="portrait" r:id="rId1"/>
  <headerFooter alignWithMargins="0">
    <oddFooter>&amp;R
&amp;F</oddFooter>
  </headerFooter>
  <ignoredErrors>
    <ignoredError sqref="F61:F6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1269-1E9B-4AA1-B06A-50D4FA7C5DEF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2d3589-c4c5-4328-97d6-35192b2cba62">
      <Terms xmlns="http://schemas.microsoft.com/office/infopath/2007/PartnerControls"/>
    </lcf76f155ced4ddcb4097134ff3c332f>
    <TaxCatchAll xmlns="2a5c73b5-6a03-4ff0-8c02-c76c88f397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B8A5200EEC04F9A6ADEA08AC252D8" ma:contentTypeVersion="14" ma:contentTypeDescription="Crée un document." ma:contentTypeScope="" ma:versionID="b56179b7eb29c7e4733bfb8c80a765fe">
  <xsd:schema xmlns:xsd="http://www.w3.org/2001/XMLSchema" xmlns:xs="http://www.w3.org/2001/XMLSchema" xmlns:p="http://schemas.microsoft.com/office/2006/metadata/properties" xmlns:ns2="862d3589-c4c5-4328-97d6-35192b2cba62" xmlns:ns3="2a5c73b5-6a03-4ff0-8c02-c76c88f397c7" targetNamespace="http://schemas.microsoft.com/office/2006/metadata/properties" ma:root="true" ma:fieldsID="0161b5658e636eb4cb6f35a6fa4cc3b3" ns2:_="" ns3:_="">
    <xsd:import namespace="862d3589-c4c5-4328-97d6-35192b2cba62"/>
    <xsd:import namespace="2a5c73b5-6a03-4ff0-8c02-c76c88f39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d3589-c4c5-4328-97d6-35192b2cb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c73b5-6a03-4ff0-8c02-c76c88f39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898e5f-f800-4568-b510-47cc403b22d1}" ma:internalName="TaxCatchAll" ma:showField="CatchAllData" ma:web="2a5c73b5-6a03-4ff0-8c02-c76c88f39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912B95-57B9-4B07-9469-4DA572AB87E7}"/>
</file>

<file path=customXml/itemProps2.xml><?xml version="1.0" encoding="utf-8"?>
<ds:datastoreItem xmlns:ds="http://schemas.openxmlformats.org/officeDocument/2006/customXml" ds:itemID="{F3EF12A1-FA20-45AC-9400-3EA8405D7C96}"/>
</file>

<file path=customXml/itemProps3.xml><?xml version="1.0" encoding="utf-8"?>
<ds:datastoreItem xmlns:ds="http://schemas.openxmlformats.org/officeDocument/2006/customXml" ds:itemID="{DA52BACE-7BCE-4326-986B-68F36D360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CNAF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Aude BASTIEN 191</dc:creator>
  <cp:keywords/>
  <dc:description/>
  <cp:lastModifiedBy>Marie-Pascale BLAZY 191</cp:lastModifiedBy>
  <cp:revision/>
  <dcterms:created xsi:type="dcterms:W3CDTF">2024-01-22T10:27:55Z</dcterms:created>
  <dcterms:modified xsi:type="dcterms:W3CDTF">2024-02-15T12:35:10Z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0x01010003EB8A5200EEC04F9A6ADEA08AC252D8</vt:lpwstr>
  </property>
  <property fmtid="{D5CDD505-2E9C-101B-9397-08002B2CF9AE}" pid="3" name="MediaServiceImageTags">
    <vt:lpwstr/>
  </property>
</Properties>
</file>