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66925"/>
  <mc:AlternateContent xmlns:mc="http://schemas.openxmlformats.org/markup-compatibility/2006">
    <mc:Choice Requires="x15">
      <x15ac:absPath xmlns:x15ac="http://schemas.microsoft.com/office/spreadsheetml/2010/11/ac" url="F:\_PÔLE ACTION SOCIALE\Pôle_Partenaires\04_Parentalité\3- SEPARATION (MF ET ER)\3- PS ER\"/>
    </mc:Choice>
  </mc:AlternateContent>
  <xr:revisionPtr revIDLastSave="0" documentId="13_ncr:1_{F8829110-D7FC-43FD-B0E9-F2F7A116074A}" xr6:coauthVersionLast="47" xr6:coauthVersionMax="47" xr10:uidLastSave="{00000000-0000-0000-0000-000000000000}"/>
  <bookViews>
    <workbookView xWindow="330" yWindow="-120" windowWidth="28590" windowHeight="15720" tabRatio="732" xr2:uid="{75993BB7-DA35-4D6F-81E5-5EDC9E255C82}"/>
  </bookViews>
  <sheets>
    <sheet name="Espace Rencontres" sheetId="14" r:id="rId1"/>
    <sheet name="Activite mensuelle" sheetId="15" r:id="rId2"/>
    <sheet name="Pièces justificatives" sheetId="16" r:id="rId3"/>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8" i="15" l="1"/>
  <c r="K18" i="15"/>
  <c r="C39" i="15"/>
  <c r="K39" i="15"/>
  <c r="G12" i="14"/>
  <c r="G9" i="14"/>
  <c r="G18" i="14"/>
  <c r="G15" i="14" l="1"/>
  <c r="G19" i="14" s="1"/>
  <c r="G28" i="14" l="1"/>
  <c r="G29" i="14" l="1"/>
  <c r="I28" i="14" l="1"/>
  <c r="G33" i="14" s="1"/>
  <c r="G35" i="14" s="1"/>
  <c r="G36" i="14" s="1"/>
  <c r="G42" i="14" s="1"/>
  <c r="G40" i="14"/>
  <c r="G44" i="14" l="1"/>
  <c r="I3" i="14" s="1"/>
</calcChain>
</file>

<file path=xl/sharedStrings.xml><?xml version="1.0" encoding="utf-8"?>
<sst xmlns="http://schemas.openxmlformats.org/spreadsheetml/2006/main" count="158" uniqueCount="103">
  <si>
    <t>Simulation</t>
  </si>
  <si>
    <t>Exercice de la déclaration</t>
  </si>
  <si>
    <t>Montant PS Espace Rencontres</t>
  </si>
  <si>
    <t>A déclarer en 70623</t>
  </si>
  <si>
    <t>Seules les cases en blanc sont à saisir.</t>
  </si>
  <si>
    <t>Prestation de service Espace de Rencontres</t>
  </si>
  <si>
    <t>Les calculs se font automatiquement.</t>
  </si>
  <si>
    <t>Nombre heures d'ouverture site 1</t>
  </si>
  <si>
    <r>
      <t xml:space="preserve">Saisir les heures d'ouverture et d'organisation au format </t>
    </r>
    <r>
      <rPr>
        <b/>
        <sz val="11"/>
        <color rgb="FFFF0000"/>
        <rFont val="Arial"/>
        <family val="2"/>
      </rPr>
      <t>HH:MM</t>
    </r>
    <r>
      <rPr>
        <b/>
        <sz val="11"/>
        <rFont val="Arial"/>
        <family val="2"/>
      </rPr>
      <t xml:space="preserve">
</t>
    </r>
    <r>
      <rPr>
        <b/>
        <u/>
        <sz val="11"/>
        <rFont val="Arial"/>
        <family val="2"/>
      </rPr>
      <t>Exemples :</t>
    </r>
    <r>
      <rPr>
        <b/>
        <sz val="11"/>
        <rFont val="Arial"/>
        <family val="2"/>
      </rPr>
      <t xml:space="preserve">
Pour 120h36 min, il faut saisir 120:36
Pour 15h00min, il faut saisir 15:00
Pour 0h51min, il faut saisir 0:51</t>
    </r>
  </si>
  <si>
    <t>Nombre d'heures d'organisation site 1</t>
  </si>
  <si>
    <t>Nombre d'heures d'organisation retenue site 1</t>
  </si>
  <si>
    <t>Nombre heures d'ouverture site 2</t>
  </si>
  <si>
    <t>Nombre d'heures d'organisation site 2</t>
  </si>
  <si>
    <t>Nombre d'heures d'organisation retenue site 2</t>
  </si>
  <si>
    <t>Nombre heures d'ouverture site 3</t>
  </si>
  <si>
    <t>Nombre d'heures d'organisation site 3</t>
  </si>
  <si>
    <t>Nombre d'heures d'organisation retenue site 3</t>
  </si>
  <si>
    <t>Nombre heures d'ouverture site 4</t>
  </si>
  <si>
    <t>Nombre d'heures d'organisation site 4</t>
  </si>
  <si>
    <t>Nombre d'heures d'organisation retenue site 4</t>
  </si>
  <si>
    <t>Heures de fonctionnement total</t>
  </si>
  <si>
    <t>Total des charges + compte 86</t>
  </si>
  <si>
    <t>Etape 1</t>
  </si>
  <si>
    <t>Détermination du prix de revient</t>
  </si>
  <si>
    <t>Total des charges + 86</t>
  </si>
  <si>
    <t>=</t>
  </si>
  <si>
    <t>Nombre d'heures de fonctionnement</t>
  </si>
  <si>
    <t>Etape 2</t>
  </si>
  <si>
    <t>Comparaison prix de revient et prix plafond et détermination de la prestation de service horaire</t>
  </si>
  <si>
    <t>Prix de revient</t>
  </si>
  <si>
    <t>Prix plafond</t>
  </si>
  <si>
    <t>Prix de revient retenu</t>
  </si>
  <si>
    <t>Prestation de service horaire (60% du prix de revient retenu)</t>
  </si>
  <si>
    <t>Etape 3</t>
  </si>
  <si>
    <t>Calcul de la prestation de service Espace de Rencontres</t>
  </si>
  <si>
    <t>Heures de fonctionnement</t>
  </si>
  <si>
    <t>x</t>
  </si>
  <si>
    <t>Prestation de service horaire</t>
  </si>
  <si>
    <t>Montant PS Espace de Rencontres</t>
  </si>
  <si>
    <t>Heures d'ouverture</t>
  </si>
  <si>
    <t>Site 1</t>
  </si>
  <si>
    <t>Site 2</t>
  </si>
  <si>
    <t>Heures de rencontres parents-enfants</t>
  </si>
  <si>
    <t>Heures d'entretiens avec les familles</t>
  </si>
  <si>
    <t>Janvier</t>
  </si>
  <si>
    <t>Février</t>
  </si>
  <si>
    <t>Mars</t>
  </si>
  <si>
    <t>Avril</t>
  </si>
  <si>
    <t>Mai</t>
  </si>
  <si>
    <t>Juin</t>
  </si>
  <si>
    <t>Juillet</t>
  </si>
  <si>
    <t>Août</t>
  </si>
  <si>
    <t>Septembre</t>
  </si>
  <si>
    <t>Octobre</t>
  </si>
  <si>
    <t>Novembre</t>
  </si>
  <si>
    <t>Décembre</t>
  </si>
  <si>
    <t>Total</t>
  </si>
  <si>
    <t>Heures d'organisation</t>
  </si>
  <si>
    <t>Préparation 
Rangement 
Débriefing des rencontres</t>
  </si>
  <si>
    <t>Temps de déplacement en cas d’itinérance de l’espace de rencontre</t>
  </si>
  <si>
    <t>Analyse de la pratique
Supervision</t>
  </si>
  <si>
    <t>Réunion d'équipe
Travail en réseau</t>
  </si>
  <si>
    <t>Pièces justificatives relatives au gestionnaire et nécessaires
à la signature de la convention</t>
  </si>
  <si>
    <t>L’engagement du gestionnaire quant aux pièces justificatives nécessaires à la signature de la convention</t>
  </si>
  <si>
    <t>Pièces justificatives relatives au gestionnaire et nécessaires au paiement de la subvention</t>
  </si>
  <si>
    <t>Primo conventionnement</t>
  </si>
  <si>
    <t>Renouvellement de convention</t>
  </si>
  <si>
    <t xml:space="preserve">Justificatifs nécessaires au paiement d'un acompte </t>
  </si>
  <si>
    <t>Justificatifs nécessaires au paiement du droit définitif</t>
  </si>
  <si>
    <t xml:space="preserve">Existence légale </t>
  </si>
  <si>
    <t>Récépissé de déclaration en Préfecture (ou dernier récépissé de modification à jour) et sa publication au Journal officiel des associations et fondations d’entreprises (JOAFE)</t>
  </si>
  <si>
    <t>Attestation de non-changement de situation 
Attestation de vigilance Urssaf ou Msa valide de moins de 6 mois</t>
  </si>
  <si>
    <t xml:space="preserve">Autorisation de fonctionnement </t>
  </si>
  <si>
    <t>Agrément délivré par le Préfet de département</t>
  </si>
  <si>
    <t xml:space="preserve">Attestation de non-changement </t>
  </si>
  <si>
    <t>Eléments financiers</t>
  </si>
  <si>
    <t>Budget prévisionnel N</t>
  </si>
  <si>
    <t>Compte de résultat N. (dédié à l’activité « Espace de rencontre » financé Caf)</t>
  </si>
  <si>
    <t>Numéro SIREN/SIRET pour l’entité bénéficiaire du financement prévu par la présente convention</t>
  </si>
  <si>
    <t>Qualification du personnel</t>
  </si>
  <si>
    <t>Copie du diplôme qualifiant ou attestation de formation ou attestation d’expérience d’une durée d’au moins 2 ans dans l’accompagnement individuel d’enfants en difficultés, de femmes ou de familles vulnérables qu’il s’agisse d’intervenants qualifiés à titre professionnel ou à titre bénévole.</t>
  </si>
  <si>
    <t>Activité</t>
  </si>
  <si>
    <t xml:space="preserve">Amplitude annuelle prévisionnelle d'ouverture et d'organisation du service </t>
  </si>
  <si>
    <t xml:space="preserve">Amplitude annuelle réelle d'ouverture et d'organisation du service </t>
  </si>
  <si>
    <t>Attestation de vigilance Urssaf ou Msa valide de moins de 6 mois</t>
  </si>
  <si>
    <t>Qualité du projet</t>
  </si>
  <si>
    <t>Projet de fonctionnement, comportant les caractéristiques de l’environnement, l’origine et le sens du projet, les moyens humains et matériels, le partenariat, un planning de service de l’Espace de rencontre mentionnant les heures d’ouverture au public et les heures d’organisation de l’activité.</t>
  </si>
  <si>
    <t xml:space="preserve">Fonctionnement </t>
  </si>
  <si>
    <t>Attestation de vigilance Urssaf valide de moins de 6 mois</t>
  </si>
  <si>
    <t xml:space="preserve">Vocation </t>
  </si>
  <si>
    <t>Statuts datés et signés en vigueur</t>
  </si>
  <si>
    <t>Amplitude annuelle prévisionnelle d'ouverture et d'organisation du service et amplitude annuelle prévisionnelle d’organisation de l’activité.</t>
  </si>
  <si>
    <t xml:space="preserve">Destinataire du paiement </t>
  </si>
  <si>
    <t>Relevé d'identité bancaire, postal, IBAN ou caisse d'épargne du bénéficiaire de l'aide</t>
  </si>
  <si>
    <t>Liste des lieux implantation</t>
  </si>
  <si>
    <t xml:space="preserve">Capacité du contractant </t>
  </si>
  <si>
    <t xml:space="preserve">Liste datée de moins de 12 mois des membres du conseil d’administration et du bureau </t>
  </si>
  <si>
    <t xml:space="preserve">Eléments financiers </t>
  </si>
  <si>
    <t>Budget prévisionnel</t>
  </si>
  <si>
    <t xml:space="preserve">Pérennité </t>
  </si>
  <si>
    <t>Dernier bilan comptable disponible ou N-1</t>
  </si>
  <si>
    <t>Fiche de référencement « monenfant.fr »</t>
  </si>
  <si>
    <t>Imprimé type recueil de données ou mise à jour sur monenfant.fr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</si>
</sst>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8" formatCode="#,##0.00\ &quot;€&quot;;[Red]\-#,##0.00\ &quot;€&quot;"/>
    <numFmt numFmtId="44" formatCode="_-* #,##0.00\ &quot;€&quot;_-;\-* #,##0.00\ &quot;€&quot;_-;_-* &quot;-&quot;??\ &quot;€&quot;_-;_-@_-"/>
    <numFmt numFmtId="164" formatCode="#,##0.00&quot; €/h&quot;"/>
    <numFmt numFmtId="165" formatCode="#,##0.00&quot; heures&quot;"/>
    <numFmt numFmtId="166" formatCode="[h]:mm"/>
  </numFmts>
  <fonts count="15" x14ac:knownFonts="1">
    <font>
      <sz val="11"/>
      <color theme="1"/>
      <name val="Calibri"/>
      <family val="2"/>
      <scheme val="minor"/>
    </font>
    <font>
      <sz val="11"/>
      <color theme="1"/>
      <name val="Calibri"/>
      <family val="2"/>
      <scheme val="minor"/>
    </font>
    <font>
      <sz val="11"/>
      <color theme="1"/>
      <name val="Arial"/>
      <family val="2"/>
    </font>
    <font>
      <b/>
      <sz val="11"/>
      <color theme="1"/>
      <name val="Arial"/>
      <family val="2"/>
    </font>
    <font>
      <b/>
      <i/>
      <sz val="11"/>
      <color theme="1"/>
      <name val="Arial"/>
      <family val="2"/>
    </font>
    <font>
      <b/>
      <i/>
      <sz val="11"/>
      <color rgb="FFFF0000"/>
      <name val="Arial"/>
      <family val="2"/>
    </font>
    <font>
      <b/>
      <sz val="11"/>
      <name val="Arial"/>
      <family val="2"/>
    </font>
    <font>
      <b/>
      <sz val="11"/>
      <color rgb="FFFF0000"/>
      <name val="Arial"/>
      <family val="2"/>
    </font>
    <font>
      <b/>
      <u/>
      <sz val="11"/>
      <name val="Arial"/>
      <family val="2"/>
    </font>
    <font>
      <sz val="8"/>
      <name val="Calibri"/>
      <family val="2"/>
      <scheme val="minor"/>
    </font>
    <font>
      <sz val="14"/>
      <color theme="4"/>
      <name val="Calibri"/>
      <family val="2"/>
      <scheme val="minor"/>
    </font>
    <font>
      <sz val="11"/>
      <color theme="4"/>
      <name val="Calibri"/>
      <family val="2"/>
      <scheme val="minor"/>
    </font>
    <font>
      <sz val="14"/>
      <color rgb="FF8064A2"/>
      <name val="Calibri"/>
      <family val="2"/>
      <scheme val="minor"/>
    </font>
    <font>
      <sz val="11"/>
      <color rgb="FF8064A2"/>
      <name val="Calibri"/>
      <family val="2"/>
      <scheme val="minor"/>
    </font>
    <font>
      <sz val="12"/>
      <color theme="1"/>
      <name val="Times New Roman"/>
      <family val="1"/>
    </font>
  </fonts>
  <fills count="6">
    <fill>
      <patternFill patternType="none"/>
    </fill>
    <fill>
      <patternFill patternType="gray125"/>
    </fill>
    <fill>
      <patternFill patternType="solid">
        <fgColor theme="0" tint="-0.14999847407452621"/>
        <bgColor indexed="64"/>
      </patternFill>
    </fill>
    <fill>
      <patternFill patternType="solid">
        <fgColor theme="0" tint="-0.14996795556505021"/>
        <bgColor indexed="64"/>
      </patternFill>
    </fill>
    <fill>
      <patternFill patternType="solid">
        <fgColor theme="2" tint="-9.9978637043366805E-2"/>
        <bgColor indexed="64"/>
      </patternFill>
    </fill>
    <fill>
      <patternFill patternType="solid">
        <fgColor theme="0"/>
        <bgColor indexed="64"/>
      </patternFill>
    </fill>
  </fills>
  <borders count="11">
    <border>
      <left/>
      <right/>
      <top/>
      <bottom/>
      <diagonal/>
    </border>
    <border>
      <left/>
      <right/>
      <top/>
      <bottom style="medium">
        <color auto="1"/>
      </bottom>
      <diagonal/>
    </border>
    <border>
      <left/>
      <right/>
      <top style="medium">
        <color auto="1"/>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diagonalUp="1" diagonalDown="1">
      <left style="thin">
        <color indexed="64"/>
      </left>
      <right style="thin">
        <color indexed="64"/>
      </right>
      <top style="thin">
        <color indexed="64"/>
      </top>
      <bottom style="thin">
        <color indexed="64"/>
      </bottom>
      <diagonal style="thin">
        <color indexed="64"/>
      </diagonal>
    </border>
  </borders>
  <cellStyleXfs count="2">
    <xf numFmtId="0" fontId="0" fillId="0" borderId="0"/>
    <xf numFmtId="44" fontId="1" fillId="0" borderId="0" applyFont="0" applyFill="0" applyBorder="0" applyAlignment="0" applyProtection="0"/>
  </cellStyleXfs>
  <cellXfs count="57">
    <xf numFmtId="0" fontId="0" fillId="0" borderId="0" xfId="0"/>
    <xf numFmtId="8" fontId="2" fillId="0" borderId="3" xfId="1" applyNumberFormat="1" applyFont="1" applyFill="1" applyBorder="1" applyProtection="1">
      <protection locked="0"/>
    </xf>
    <xf numFmtId="8" fontId="2" fillId="2" borderId="3" xfId="0" applyNumberFormat="1" applyFont="1" applyFill="1" applyBorder="1"/>
    <xf numFmtId="0" fontId="3" fillId="2" borderId="0" xfId="0" applyFont="1" applyFill="1" applyAlignment="1">
      <alignment vertical="center"/>
    </xf>
    <xf numFmtId="0" fontId="2" fillId="2" borderId="0" xfId="0" applyFont="1" applyFill="1" applyAlignment="1">
      <alignment vertical="center"/>
    </xf>
    <xf numFmtId="8" fontId="3" fillId="2" borderId="3" xfId="0" applyNumberFormat="1" applyFont="1" applyFill="1" applyBorder="1"/>
    <xf numFmtId="0" fontId="3" fillId="3" borderId="3" xfId="0" applyFont="1" applyFill="1" applyBorder="1"/>
    <xf numFmtId="0" fontId="2" fillId="2" borderId="0" xfId="0" applyFont="1" applyFill="1"/>
    <xf numFmtId="0" fontId="5" fillId="2" borderId="0" xfId="0" applyFont="1" applyFill="1"/>
    <xf numFmtId="0" fontId="3" fillId="2" borderId="0" xfId="0" applyFont="1" applyFill="1"/>
    <xf numFmtId="0" fontId="3" fillId="2" borderId="0" xfId="0" applyFont="1" applyFill="1" applyAlignment="1">
      <alignment horizontal="right"/>
    </xf>
    <xf numFmtId="0" fontId="4" fillId="2" borderId="0" xfId="0" applyFont="1" applyFill="1"/>
    <xf numFmtId="8" fontId="2" fillId="2" borderId="1" xfId="0" applyNumberFormat="1" applyFont="1" applyFill="1" applyBorder="1"/>
    <xf numFmtId="165" fontId="2" fillId="2" borderId="0" xfId="0" applyNumberFormat="1" applyFont="1" applyFill="1"/>
    <xf numFmtId="164" fontId="2" fillId="2" borderId="3" xfId="0" applyNumberFormat="1" applyFont="1" applyFill="1" applyBorder="1"/>
    <xf numFmtId="164" fontId="3" fillId="2" borderId="3" xfId="0" applyNumberFormat="1" applyFont="1" applyFill="1" applyBorder="1"/>
    <xf numFmtId="165" fontId="2" fillId="2" borderId="3" xfId="0" applyNumberFormat="1" applyFont="1" applyFill="1" applyBorder="1"/>
    <xf numFmtId="8" fontId="3" fillId="2" borderId="0" xfId="0" applyNumberFormat="1" applyFont="1" applyFill="1"/>
    <xf numFmtId="166" fontId="2" fillId="0" borderId="3" xfId="0" applyNumberFormat="1" applyFont="1" applyBorder="1" applyAlignment="1" applyProtection="1">
      <alignment horizontal="right"/>
      <protection locked="0"/>
    </xf>
    <xf numFmtId="0" fontId="11" fillId="2" borderId="0" xfId="0" applyFont="1" applyFill="1"/>
    <xf numFmtId="0" fontId="0" fillId="2" borderId="0" xfId="0" applyFill="1"/>
    <xf numFmtId="0" fontId="0" fillId="2" borderId="0" xfId="0" applyFill="1" applyAlignment="1">
      <alignment wrapText="1"/>
    </xf>
    <xf numFmtId="0" fontId="0" fillId="2" borderId="0" xfId="0" applyFill="1" applyAlignment="1">
      <alignment horizontal="center" vertical="center" wrapText="1"/>
    </xf>
    <xf numFmtId="0" fontId="0" fillId="2" borderId="0" xfId="0" applyFill="1" applyAlignment="1">
      <alignment horizontal="center" vertical="center"/>
    </xf>
    <xf numFmtId="0" fontId="14" fillId="2" borderId="0" xfId="0" applyFont="1" applyFill="1" applyAlignment="1">
      <alignment horizontal="center" vertical="center"/>
    </xf>
    <xf numFmtId="0" fontId="0" fillId="2" borderId="6" xfId="0" applyFill="1" applyBorder="1" applyAlignment="1">
      <alignment horizontal="center" vertical="center"/>
    </xf>
    <xf numFmtId="0" fontId="0" fillId="5" borderId="3" xfId="0" applyFill="1" applyBorder="1" applyAlignment="1">
      <alignment horizontal="center" vertical="center" wrapText="1"/>
    </xf>
    <xf numFmtId="0" fontId="0" fillId="5" borderId="3" xfId="0" applyFill="1" applyBorder="1" applyAlignment="1">
      <alignment horizontal="center" vertical="center"/>
    </xf>
    <xf numFmtId="0" fontId="0" fillId="5" borderId="10" xfId="0" applyFill="1" applyBorder="1" applyAlignment="1">
      <alignment horizontal="center" vertical="center"/>
    </xf>
    <xf numFmtId="166" fontId="3" fillId="4" borderId="3" xfId="0" applyNumberFormat="1" applyFont="1" applyFill="1" applyBorder="1"/>
    <xf numFmtId="0" fontId="2" fillId="2" borderId="0" xfId="0" applyFont="1" applyFill="1" applyAlignment="1">
      <alignment horizontal="right"/>
    </xf>
    <xf numFmtId="0" fontId="4" fillId="2" borderId="0" xfId="0" applyFont="1" applyFill="1" applyAlignment="1">
      <alignment horizontal="right"/>
    </xf>
    <xf numFmtId="0" fontId="0" fillId="2" borderId="0" xfId="0" applyFill="1" applyAlignment="1">
      <alignment horizontal="center" vertical="center" wrapText="1"/>
    </xf>
    <xf numFmtId="0" fontId="0" fillId="5" borderId="8" xfId="0" applyFill="1" applyBorder="1" applyAlignment="1">
      <alignment horizontal="center" vertical="center" wrapText="1"/>
    </xf>
    <xf numFmtId="0" fontId="0" fillId="5" borderId="7" xfId="0" applyFill="1" applyBorder="1" applyAlignment="1">
      <alignment horizontal="center" vertical="center" wrapText="1"/>
    </xf>
    <xf numFmtId="0" fontId="0" fillId="5" borderId="3" xfId="0" applyFill="1" applyBorder="1" applyAlignment="1">
      <alignment horizontal="center" vertical="center" wrapText="1"/>
    </xf>
    <xf numFmtId="0" fontId="0" fillId="5" borderId="3" xfId="0" applyFill="1" applyBorder="1" applyAlignment="1">
      <alignment horizontal="center" vertical="center"/>
    </xf>
    <xf numFmtId="0" fontId="4" fillId="2" borderId="0" xfId="0" applyFont="1" applyFill="1" applyAlignment="1">
      <alignment horizontal="right"/>
    </xf>
    <xf numFmtId="0" fontId="2" fillId="2" borderId="1" xfId="0" applyFont="1" applyFill="1" applyBorder="1" applyAlignment="1">
      <alignment horizontal="center"/>
    </xf>
    <xf numFmtId="0" fontId="2" fillId="2" borderId="0" xfId="0" applyFont="1" applyFill="1" applyAlignment="1">
      <alignment horizontal="center" vertical="center"/>
    </xf>
    <xf numFmtId="0" fontId="3" fillId="2" borderId="4" xfId="0" applyFont="1" applyFill="1" applyBorder="1" applyAlignment="1">
      <alignment horizontal="center" vertical="center"/>
    </xf>
    <xf numFmtId="164" fontId="3" fillId="2" borderId="5" xfId="0" applyNumberFormat="1" applyFont="1" applyFill="1" applyBorder="1" applyAlignment="1">
      <alignment horizontal="center" vertical="center"/>
    </xf>
    <xf numFmtId="0" fontId="2" fillId="2" borderId="2" xfId="0" applyFont="1" applyFill="1" applyBorder="1" applyAlignment="1">
      <alignment horizontal="center"/>
    </xf>
    <xf numFmtId="0" fontId="2" fillId="2" borderId="0" xfId="0" applyFont="1" applyFill="1" applyAlignment="1">
      <alignment horizontal="right"/>
    </xf>
    <xf numFmtId="0" fontId="6" fillId="2" borderId="0" xfId="0" applyFont="1" applyFill="1" applyAlignment="1">
      <alignment horizontal="center" vertical="center" wrapText="1"/>
    </xf>
    <xf numFmtId="0" fontId="2" fillId="2" borderId="3" xfId="0" applyFont="1" applyFill="1" applyBorder="1" applyAlignment="1">
      <alignment horizontal="right" vertical="center"/>
    </xf>
    <xf numFmtId="0" fontId="2" fillId="2" borderId="3" xfId="0" applyFont="1" applyFill="1" applyBorder="1" applyAlignment="1">
      <alignment horizontal="right"/>
    </xf>
    <xf numFmtId="0" fontId="4" fillId="2" borderId="3" xfId="0" applyFont="1" applyFill="1" applyBorder="1" applyAlignment="1">
      <alignment horizontal="right"/>
    </xf>
    <xf numFmtId="166" fontId="2" fillId="5" borderId="8" xfId="0" applyNumberFormat="1" applyFont="1" applyFill="1" applyBorder="1" applyAlignment="1" applyProtection="1">
      <alignment horizontal="center"/>
      <protection locked="0"/>
    </xf>
    <xf numFmtId="166" fontId="2" fillId="5" borderId="9" xfId="0" applyNumberFormat="1" applyFont="1" applyFill="1" applyBorder="1" applyAlignment="1" applyProtection="1">
      <alignment horizontal="center"/>
      <protection locked="0"/>
    </xf>
    <xf numFmtId="166" fontId="2" fillId="5" borderId="7" xfId="0" applyNumberFormat="1" applyFont="1" applyFill="1" applyBorder="1" applyAlignment="1" applyProtection="1">
      <alignment horizontal="center"/>
      <protection locked="0"/>
    </xf>
    <xf numFmtId="166" fontId="2" fillId="5" borderId="3" xfId="0" applyNumberFormat="1" applyFont="1" applyFill="1" applyBorder="1" applyAlignment="1" applyProtection="1">
      <alignment horizontal="center"/>
      <protection locked="0"/>
    </xf>
    <xf numFmtId="0" fontId="10" fillId="2" borderId="0" xfId="0" applyFont="1" applyFill="1" applyAlignment="1">
      <alignment horizontal="center"/>
    </xf>
    <xf numFmtId="0" fontId="11" fillId="2" borderId="0" xfId="0" applyFont="1" applyFill="1" applyAlignment="1">
      <alignment horizontal="center"/>
    </xf>
    <xf numFmtId="0" fontId="12" fillId="2" borderId="0" xfId="0" applyFont="1" applyFill="1" applyAlignment="1">
      <alignment horizontal="center"/>
    </xf>
    <xf numFmtId="166" fontId="2" fillId="2" borderId="3" xfId="0" applyNumberFormat="1" applyFont="1" applyFill="1" applyBorder="1" applyAlignment="1">
      <alignment horizontal="center"/>
    </xf>
    <xf numFmtId="0" fontId="13" fillId="2" borderId="0" xfId="0" applyFont="1" applyFill="1" applyAlignment="1">
      <alignment horizontal="center"/>
    </xf>
  </cellXfs>
  <cellStyles count="2">
    <cellStyle name="Monétaire" xfId="1" builtinId="4"/>
    <cellStyle name="Normal" xfId="0" builtinId="0"/>
  </cellStyles>
  <dxfs count="0"/>
  <tableStyles count="0" defaultTableStyle="TableStyleMedium2" defaultPivotStyle="PivotStyleLight16"/>
  <colors>
    <mruColors>
      <color rgb="FF8064A2"/>
      <color rgb="FF9BBB59"/>
      <color rgb="FFCC9900"/>
      <color rgb="FFFFC000"/>
      <color rgb="FF007635"/>
      <color rgb="FF1A9676"/>
      <color rgb="FF0AA65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drawing1.xml><?xml version="1.0" encoding="utf-8"?>
<xdr:wsDr xmlns:xdr="http://schemas.openxmlformats.org/drawingml/2006/spreadsheetDrawing" xmlns:a="http://schemas.openxmlformats.org/drawingml/2006/main">
  <xdr:twoCellAnchor>
    <xdr:from>
      <xdr:col>1</xdr:col>
      <xdr:colOff>1</xdr:colOff>
      <xdr:row>3</xdr:row>
      <xdr:rowOff>180975</xdr:rowOff>
    </xdr:from>
    <xdr:to>
      <xdr:col>12</xdr:col>
      <xdr:colOff>0</xdr:colOff>
      <xdr:row>22</xdr:row>
      <xdr:rowOff>0</xdr:rowOff>
    </xdr:to>
    <xdr:sp macro="" textlink="">
      <xdr:nvSpPr>
        <xdr:cNvPr id="2" name="Rectangle : coins arrondis 1">
          <a:extLst>
            <a:ext uri="{FF2B5EF4-FFF2-40B4-BE49-F238E27FC236}">
              <a16:creationId xmlns:a16="http://schemas.microsoft.com/office/drawing/2014/main" id="{C6C86068-5640-456F-8213-0FFAE6F3BAEA}"/>
            </a:ext>
          </a:extLst>
        </xdr:cNvPr>
        <xdr:cNvSpPr/>
      </xdr:nvSpPr>
      <xdr:spPr>
        <a:xfrm>
          <a:off x="762001" y="914400"/>
          <a:ext cx="10658474" cy="2828925"/>
        </a:xfrm>
        <a:prstGeom prst="roundRect">
          <a:avLst/>
        </a:prstGeom>
        <a:noFill/>
        <a:ln>
          <a:solidFill>
            <a:sysClr val="windowText" lastClr="000000"/>
          </a:solidFill>
        </a:ln>
        <a:effectLst>
          <a:glow rad="101600">
            <a:srgbClr val="CC9900">
              <a:alpha val="60000"/>
            </a:srgbClr>
          </a:glo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0</xdr:colOff>
      <xdr:row>23</xdr:row>
      <xdr:rowOff>0</xdr:rowOff>
    </xdr:from>
    <xdr:to>
      <xdr:col>11</xdr:col>
      <xdr:colOff>752474</xdr:colOff>
      <xdr:row>44</xdr:row>
      <xdr:rowOff>66675</xdr:rowOff>
    </xdr:to>
    <xdr:sp macro="" textlink="">
      <xdr:nvSpPr>
        <xdr:cNvPr id="4" name="Rectangle : coins arrondis 3">
          <a:extLst>
            <a:ext uri="{FF2B5EF4-FFF2-40B4-BE49-F238E27FC236}">
              <a16:creationId xmlns:a16="http://schemas.microsoft.com/office/drawing/2014/main" id="{DFE9DE63-1261-4304-8A32-8E1B62786BB0}"/>
            </a:ext>
          </a:extLst>
        </xdr:cNvPr>
        <xdr:cNvSpPr/>
      </xdr:nvSpPr>
      <xdr:spPr>
        <a:xfrm>
          <a:off x="762000" y="4095751"/>
          <a:ext cx="10648949" cy="3476624"/>
        </a:xfrm>
        <a:prstGeom prst="roundRect">
          <a:avLst/>
        </a:prstGeom>
        <a:noFill/>
        <a:ln>
          <a:solidFill>
            <a:sysClr val="windowText" lastClr="000000"/>
          </a:solidFill>
        </a:ln>
        <a:effectLst>
          <a:glow rad="101600">
            <a:srgbClr val="CC9900">
              <a:alpha val="60000"/>
            </a:srgbClr>
          </a:glo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theme/theme1.xml><?xml version="1.0" encoding="utf-8"?>
<a:theme xmlns:a="http://schemas.openxmlformats.org/drawingml/2006/main" name="Thème Office 2013 –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437275-A6F9-48A0-A85D-2906F05CE856}">
  <sheetPr>
    <tabColor rgb="FFCC9900"/>
  </sheetPr>
  <dimension ref="C2:M45"/>
  <sheetViews>
    <sheetView tabSelected="1" workbookViewId="0">
      <selection activeCell="O15" sqref="O15"/>
    </sheetView>
  </sheetViews>
  <sheetFormatPr baseColWidth="10" defaultColWidth="11.42578125" defaultRowHeight="14.25" x14ac:dyDescent="0.2"/>
  <cols>
    <col min="1" max="3" width="11.42578125" style="7"/>
    <col min="4" max="4" width="30" style="7" customWidth="1"/>
    <col min="5" max="5" width="26.42578125" style="7" customWidth="1"/>
    <col min="6" max="6" width="4.85546875" style="7" customWidth="1"/>
    <col min="7" max="7" width="23.5703125" style="7" customWidth="1"/>
    <col min="8" max="8" width="4.85546875" style="7" customWidth="1"/>
    <col min="9" max="9" width="13" style="7" bestFit="1" customWidth="1"/>
    <col min="10" max="16384" width="11.42578125" style="7"/>
  </cols>
  <sheetData>
    <row r="2" spans="3:13" ht="15" customHeight="1" x14ac:dyDescent="0.25">
      <c r="D2" s="45" t="s">
        <v>0</v>
      </c>
      <c r="E2" s="46" t="s">
        <v>1</v>
      </c>
      <c r="F2" s="46"/>
      <c r="G2" s="46"/>
      <c r="H2" s="46"/>
      <c r="I2" s="6">
        <v>2026</v>
      </c>
    </row>
    <row r="3" spans="3:13" x14ac:dyDescent="0.2">
      <c r="D3" s="45"/>
      <c r="E3" s="47" t="s">
        <v>2</v>
      </c>
      <c r="F3" s="47"/>
      <c r="G3" s="47"/>
      <c r="H3" s="47"/>
      <c r="I3" s="2" t="e">
        <f>G44</f>
        <v>#DIV/0!</v>
      </c>
      <c r="J3" s="8" t="s">
        <v>3</v>
      </c>
    </row>
    <row r="4" spans="3:13" ht="15" x14ac:dyDescent="0.2">
      <c r="M4" s="3" t="s">
        <v>4</v>
      </c>
    </row>
    <row r="5" spans="3:13" ht="21.75" customHeight="1" x14ac:dyDescent="0.25">
      <c r="C5" s="9" t="s">
        <v>5</v>
      </c>
      <c r="M5" s="4" t="s">
        <v>6</v>
      </c>
    </row>
    <row r="6" spans="3:13" ht="7.5" customHeight="1" x14ac:dyDescent="0.2"/>
    <row r="7" spans="3:13" ht="14.25" customHeight="1" x14ac:dyDescent="0.2">
      <c r="D7" s="43" t="s">
        <v>7</v>
      </c>
      <c r="E7" s="43"/>
      <c r="G7" s="18">
        <v>0</v>
      </c>
      <c r="I7" s="44" t="s">
        <v>8</v>
      </c>
      <c r="J7" s="44"/>
      <c r="K7" s="44"/>
    </row>
    <row r="8" spans="3:13" x14ac:dyDescent="0.2">
      <c r="D8" s="43" t="s">
        <v>9</v>
      </c>
      <c r="E8" s="43"/>
      <c r="G8" s="18">
        <v>0</v>
      </c>
      <c r="I8" s="44"/>
      <c r="J8" s="44"/>
      <c r="K8" s="44"/>
    </row>
    <row r="9" spans="3:13" ht="15" x14ac:dyDescent="0.25">
      <c r="D9" s="37" t="s">
        <v>10</v>
      </c>
      <c r="E9" s="37"/>
      <c r="G9" s="29">
        <f>IF(ISBLANK(G8),0,ROUNDUP(MIN(G7/2,G8)*1440,0)/1440)</f>
        <v>0</v>
      </c>
      <c r="I9" s="44"/>
      <c r="J9" s="44"/>
      <c r="K9" s="44"/>
    </row>
    <row r="10" spans="3:13" x14ac:dyDescent="0.2">
      <c r="D10" s="43" t="s">
        <v>11</v>
      </c>
      <c r="E10" s="43"/>
      <c r="G10" s="18">
        <v>0</v>
      </c>
      <c r="I10" s="44"/>
      <c r="J10" s="44"/>
      <c r="K10" s="44"/>
    </row>
    <row r="11" spans="3:13" x14ac:dyDescent="0.2">
      <c r="D11" s="43" t="s">
        <v>12</v>
      </c>
      <c r="E11" s="43"/>
      <c r="G11" s="18">
        <v>0</v>
      </c>
      <c r="I11" s="44"/>
      <c r="J11" s="44"/>
      <c r="K11" s="44"/>
    </row>
    <row r="12" spans="3:13" ht="15" x14ac:dyDescent="0.25">
      <c r="D12" s="37" t="s">
        <v>13</v>
      </c>
      <c r="E12" s="37"/>
      <c r="G12" s="29">
        <f>IF(ISBLANK(G11),0,ROUNDUP(MIN(G10/2,G11)*1440,0)/1440)</f>
        <v>0</v>
      </c>
      <c r="I12" s="44"/>
      <c r="J12" s="44"/>
      <c r="K12" s="44"/>
    </row>
    <row r="13" spans="3:13" x14ac:dyDescent="0.2">
      <c r="D13" s="43" t="s">
        <v>14</v>
      </c>
      <c r="E13" s="43"/>
      <c r="G13" s="18"/>
      <c r="I13" s="44"/>
      <c r="J13" s="44"/>
      <c r="K13" s="44"/>
    </row>
    <row r="14" spans="3:13" x14ac:dyDescent="0.2">
      <c r="D14" s="43" t="s">
        <v>15</v>
      </c>
      <c r="E14" s="43"/>
      <c r="G14" s="18"/>
      <c r="I14" s="44"/>
      <c r="J14" s="44"/>
      <c r="K14" s="44"/>
    </row>
    <row r="15" spans="3:13" ht="15" x14ac:dyDescent="0.25">
      <c r="D15" s="37" t="s">
        <v>16</v>
      </c>
      <c r="E15" s="37"/>
      <c r="G15" s="29">
        <f>IF(ISBLANK(G14),0,ROUNDUP(MIN(G13/2,G14)*1440,0)/1440)</f>
        <v>0</v>
      </c>
      <c r="I15" s="44"/>
      <c r="J15" s="44"/>
      <c r="K15" s="44"/>
    </row>
    <row r="16" spans="3:13" x14ac:dyDescent="0.2">
      <c r="D16" s="43" t="s">
        <v>17</v>
      </c>
      <c r="E16" s="43"/>
      <c r="G16" s="18"/>
      <c r="I16" s="44"/>
      <c r="J16" s="44"/>
      <c r="K16" s="44"/>
    </row>
    <row r="17" spans="3:11" x14ac:dyDescent="0.2">
      <c r="D17" s="43" t="s">
        <v>18</v>
      </c>
      <c r="E17" s="43"/>
      <c r="G17" s="18"/>
      <c r="I17" s="44"/>
      <c r="J17" s="44"/>
      <c r="K17" s="44"/>
    </row>
    <row r="18" spans="3:11" ht="15" x14ac:dyDescent="0.25">
      <c r="D18" s="37" t="s">
        <v>19</v>
      </c>
      <c r="E18" s="37"/>
      <c r="G18" s="29">
        <f>IF(ISBLANK(G17),0,ROUNDUP(MIN(G16/2,G17)*1440,0)/1440)</f>
        <v>0</v>
      </c>
      <c r="I18" s="44"/>
      <c r="J18" s="44"/>
      <c r="K18" s="44"/>
    </row>
    <row r="19" spans="3:11" ht="15" x14ac:dyDescent="0.25">
      <c r="D19" s="31"/>
      <c r="E19" s="10" t="s">
        <v>20</v>
      </c>
      <c r="G19" s="29">
        <f>G7+G9+G10+G12+G13+G15+G16+G18</f>
        <v>0</v>
      </c>
      <c r="I19" s="44"/>
      <c r="J19" s="44"/>
      <c r="K19" s="44"/>
    </row>
    <row r="20" spans="3:11" ht="7.5" customHeight="1" x14ac:dyDescent="0.2"/>
    <row r="21" spans="3:11" x14ac:dyDescent="0.2">
      <c r="D21" s="43" t="s">
        <v>21</v>
      </c>
      <c r="E21" s="43"/>
      <c r="G21" s="1">
        <v>0</v>
      </c>
    </row>
    <row r="24" spans="3:11" ht="20.25" customHeight="1" x14ac:dyDescent="0.2">
      <c r="D24" s="11" t="s">
        <v>5</v>
      </c>
    </row>
    <row r="25" spans="3:11" ht="7.5" customHeight="1" x14ac:dyDescent="0.2"/>
    <row r="26" spans="3:11" ht="15" x14ac:dyDescent="0.25">
      <c r="C26" s="9" t="s">
        <v>22</v>
      </c>
      <c r="D26" s="9" t="s">
        <v>23</v>
      </c>
    </row>
    <row r="27" spans="3:11" ht="7.5" customHeight="1" x14ac:dyDescent="0.2"/>
    <row r="28" spans="3:11" ht="15" customHeight="1" thickBot="1" x14ac:dyDescent="0.25">
      <c r="D28" s="38" t="s">
        <v>24</v>
      </c>
      <c r="E28" s="38"/>
      <c r="F28" s="39" t="s">
        <v>25</v>
      </c>
      <c r="G28" s="12">
        <f>G21</f>
        <v>0</v>
      </c>
      <c r="H28" s="39" t="s">
        <v>25</v>
      </c>
      <c r="I28" s="40" t="e">
        <f>G28/G29</f>
        <v>#DIV/0!</v>
      </c>
    </row>
    <row r="29" spans="3:11" ht="14.25" customHeight="1" x14ac:dyDescent="0.2">
      <c r="D29" s="42" t="s">
        <v>26</v>
      </c>
      <c r="E29" s="42"/>
      <c r="F29" s="39"/>
      <c r="G29" s="13">
        <f>G19*24</f>
        <v>0</v>
      </c>
      <c r="H29" s="39"/>
      <c r="I29" s="41"/>
    </row>
    <row r="31" spans="3:11" ht="15" x14ac:dyDescent="0.25">
      <c r="C31" s="9" t="s">
        <v>27</v>
      </c>
      <c r="D31" s="9" t="s">
        <v>28</v>
      </c>
    </row>
    <row r="32" spans="3:11" ht="7.5" customHeight="1" x14ac:dyDescent="0.2"/>
    <row r="33" spans="3:7" x14ac:dyDescent="0.2">
      <c r="D33" s="43" t="s">
        <v>29</v>
      </c>
      <c r="E33" s="43"/>
      <c r="G33" s="14" t="e">
        <f>I28</f>
        <v>#DIV/0!</v>
      </c>
    </row>
    <row r="34" spans="3:7" x14ac:dyDescent="0.2">
      <c r="D34" s="43" t="s">
        <v>30</v>
      </c>
      <c r="E34" s="43"/>
      <c r="G34" s="14">
        <v>169.79</v>
      </c>
    </row>
    <row r="35" spans="3:7" x14ac:dyDescent="0.2">
      <c r="D35" s="43" t="s">
        <v>31</v>
      </c>
      <c r="E35" s="43"/>
      <c r="G35" s="14" t="e">
        <f>MIN(G33,G34)</f>
        <v>#DIV/0!</v>
      </c>
    </row>
    <row r="36" spans="3:7" ht="15" x14ac:dyDescent="0.25">
      <c r="D36" s="43" t="s">
        <v>32</v>
      </c>
      <c r="E36" s="43"/>
      <c r="G36" s="15" t="e">
        <f>G35*0.6</f>
        <v>#DIV/0!</v>
      </c>
    </row>
    <row r="38" spans="3:7" ht="15" x14ac:dyDescent="0.25">
      <c r="C38" s="9" t="s">
        <v>33</v>
      </c>
      <c r="D38" s="9" t="s">
        <v>34</v>
      </c>
    </row>
    <row r="39" spans="3:7" ht="7.5" customHeight="1" x14ac:dyDescent="0.2"/>
    <row r="40" spans="3:7" x14ac:dyDescent="0.2">
      <c r="D40" s="43" t="s">
        <v>35</v>
      </c>
      <c r="E40" s="43"/>
      <c r="G40" s="16">
        <f>G29</f>
        <v>0</v>
      </c>
    </row>
    <row r="41" spans="3:7" ht="9.75" customHeight="1" x14ac:dyDescent="0.2">
      <c r="F41" s="7" t="s">
        <v>36</v>
      </c>
    </row>
    <row r="42" spans="3:7" x14ac:dyDescent="0.2">
      <c r="D42" s="43" t="s">
        <v>37</v>
      </c>
      <c r="E42" s="43"/>
      <c r="G42" s="14" t="e">
        <f>G36</f>
        <v>#DIV/0!</v>
      </c>
    </row>
    <row r="43" spans="3:7" ht="9.75" customHeight="1" x14ac:dyDescent="0.2">
      <c r="F43" s="7" t="s">
        <v>25</v>
      </c>
    </row>
    <row r="44" spans="3:7" ht="15" x14ac:dyDescent="0.25">
      <c r="D44" s="37" t="s">
        <v>38</v>
      </c>
      <c r="E44" s="37"/>
      <c r="G44" s="5" t="e">
        <f>G40*G42</f>
        <v>#DIV/0!</v>
      </c>
    </row>
    <row r="45" spans="3:7" ht="15" x14ac:dyDescent="0.25">
      <c r="D45" s="30"/>
      <c r="E45" s="30"/>
      <c r="G45" s="17"/>
    </row>
  </sheetData>
  <sheetProtection sheet="1" objects="1" scenarios="1"/>
  <mergeCells count="29">
    <mergeCell ref="D2:D3"/>
    <mergeCell ref="E2:H2"/>
    <mergeCell ref="E3:H3"/>
    <mergeCell ref="D7:E7"/>
    <mergeCell ref="D8:E8"/>
    <mergeCell ref="I7:K19"/>
    <mergeCell ref="D16:E16"/>
    <mergeCell ref="D17:E17"/>
    <mergeCell ref="D18:E18"/>
    <mergeCell ref="D21:E21"/>
    <mergeCell ref="D10:E10"/>
    <mergeCell ref="D11:E11"/>
    <mergeCell ref="D12:E12"/>
    <mergeCell ref="D13:E13"/>
    <mergeCell ref="D14:E14"/>
    <mergeCell ref="D15:E15"/>
    <mergeCell ref="D9:E9"/>
    <mergeCell ref="D44:E44"/>
    <mergeCell ref="D28:E28"/>
    <mergeCell ref="F28:F29"/>
    <mergeCell ref="H28:H29"/>
    <mergeCell ref="I28:I29"/>
    <mergeCell ref="D29:E29"/>
    <mergeCell ref="D33:E33"/>
    <mergeCell ref="D34:E34"/>
    <mergeCell ref="D35:E35"/>
    <mergeCell ref="D36:E36"/>
    <mergeCell ref="D40:E40"/>
    <mergeCell ref="D42:E42"/>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D71CD2-561E-4515-A515-7AE7F958A73B}">
  <dimension ref="A2:T39"/>
  <sheetViews>
    <sheetView topLeftCell="A3" workbookViewId="0">
      <selection activeCell="R6" sqref="R6:T18"/>
    </sheetView>
  </sheetViews>
  <sheetFormatPr baseColWidth="10" defaultColWidth="11.42578125" defaultRowHeight="15" x14ac:dyDescent="0.25"/>
  <cols>
    <col min="1" max="1" width="11.42578125" style="20"/>
    <col min="2" max="5" width="14.28515625" style="20" customWidth="1"/>
    <col min="6" max="9" width="11.42578125" style="20"/>
    <col min="10" max="13" width="14.28515625" style="20" customWidth="1"/>
    <col min="14" max="16384" width="11.42578125" style="20"/>
  </cols>
  <sheetData>
    <row r="2" spans="1:20" s="19" customFormat="1" ht="18.75" x14ac:dyDescent="0.3">
      <c r="A2" s="52" t="s">
        <v>39</v>
      </c>
      <c r="B2" s="52"/>
      <c r="C2" s="52"/>
      <c r="D2" s="52"/>
      <c r="E2" s="52"/>
      <c r="F2" s="52"/>
      <c r="G2" s="52"/>
      <c r="H2" s="52"/>
      <c r="I2" s="52"/>
      <c r="J2" s="52"/>
      <c r="K2" s="52"/>
      <c r="L2" s="52"/>
      <c r="M2" s="52"/>
      <c r="N2" s="52"/>
      <c r="O2" s="52"/>
    </row>
    <row r="3" spans="1:20" x14ac:dyDescent="0.25">
      <c r="B3" s="53" t="s">
        <v>40</v>
      </c>
      <c r="C3" s="53"/>
      <c r="D3" s="53"/>
      <c r="E3" s="53"/>
      <c r="F3" s="53"/>
      <c r="G3" s="53"/>
      <c r="J3" s="53" t="s">
        <v>41</v>
      </c>
      <c r="K3" s="53"/>
      <c r="L3" s="53"/>
      <c r="M3" s="53"/>
      <c r="N3" s="53"/>
      <c r="O3" s="53"/>
    </row>
    <row r="4" spans="1:20" x14ac:dyDescent="0.25">
      <c r="B4" s="20" t="s">
        <v>42</v>
      </c>
      <c r="E4" s="20" t="s">
        <v>43</v>
      </c>
      <c r="J4" s="20" t="s">
        <v>42</v>
      </c>
      <c r="M4" s="20" t="s">
        <v>43</v>
      </c>
    </row>
    <row r="5" spans="1:20" x14ac:dyDescent="0.25">
      <c r="A5" s="20" t="s">
        <v>44</v>
      </c>
      <c r="B5" s="48"/>
      <c r="C5" s="49"/>
      <c r="D5" s="50"/>
      <c r="E5" s="48"/>
      <c r="F5" s="49"/>
      <c r="G5" s="50"/>
      <c r="I5" s="20" t="s">
        <v>44</v>
      </c>
      <c r="J5" s="48"/>
      <c r="K5" s="49"/>
      <c r="L5" s="50"/>
      <c r="M5" s="48"/>
      <c r="N5" s="49"/>
      <c r="O5" s="50"/>
    </row>
    <row r="6" spans="1:20" x14ac:dyDescent="0.25">
      <c r="A6" s="20" t="s">
        <v>45</v>
      </c>
      <c r="B6" s="51"/>
      <c r="C6" s="51"/>
      <c r="D6" s="51"/>
      <c r="E6" s="51"/>
      <c r="F6" s="51"/>
      <c r="G6" s="51"/>
      <c r="I6" s="20" t="s">
        <v>45</v>
      </c>
      <c r="J6" s="51"/>
      <c r="K6" s="51"/>
      <c r="L6" s="51"/>
      <c r="M6" s="51"/>
      <c r="N6" s="51"/>
      <c r="O6" s="51"/>
      <c r="R6" s="44" t="s">
        <v>8</v>
      </c>
      <c r="S6" s="44"/>
      <c r="T6" s="44"/>
    </row>
    <row r="7" spans="1:20" x14ac:dyDescent="0.25">
      <c r="A7" s="20" t="s">
        <v>46</v>
      </c>
      <c r="B7" s="51"/>
      <c r="C7" s="51"/>
      <c r="D7" s="51"/>
      <c r="E7" s="51"/>
      <c r="F7" s="51"/>
      <c r="G7" s="51"/>
      <c r="I7" s="20" t="s">
        <v>46</v>
      </c>
      <c r="J7" s="51"/>
      <c r="K7" s="51"/>
      <c r="L7" s="51"/>
      <c r="M7" s="51"/>
      <c r="N7" s="51"/>
      <c r="O7" s="51"/>
      <c r="R7" s="44"/>
      <c r="S7" s="44"/>
      <c r="T7" s="44"/>
    </row>
    <row r="8" spans="1:20" x14ac:dyDescent="0.25">
      <c r="A8" s="20" t="s">
        <v>47</v>
      </c>
      <c r="B8" s="51"/>
      <c r="C8" s="51"/>
      <c r="D8" s="51"/>
      <c r="E8" s="51"/>
      <c r="F8" s="51"/>
      <c r="G8" s="51"/>
      <c r="I8" s="20" t="s">
        <v>47</v>
      </c>
      <c r="J8" s="51"/>
      <c r="K8" s="51"/>
      <c r="L8" s="51"/>
      <c r="M8" s="51"/>
      <c r="N8" s="51"/>
      <c r="O8" s="51"/>
      <c r="R8" s="44"/>
      <c r="S8" s="44"/>
      <c r="T8" s="44"/>
    </row>
    <row r="9" spans="1:20" x14ac:dyDescent="0.25">
      <c r="A9" s="20" t="s">
        <v>48</v>
      </c>
      <c r="B9" s="51"/>
      <c r="C9" s="51"/>
      <c r="D9" s="51"/>
      <c r="E9" s="51"/>
      <c r="F9" s="51"/>
      <c r="G9" s="51"/>
      <c r="I9" s="20" t="s">
        <v>48</v>
      </c>
      <c r="J9" s="51"/>
      <c r="K9" s="51"/>
      <c r="L9" s="51"/>
      <c r="M9" s="51"/>
      <c r="N9" s="51"/>
      <c r="O9" s="51"/>
      <c r="R9" s="44"/>
      <c r="S9" s="44"/>
      <c r="T9" s="44"/>
    </row>
    <row r="10" spans="1:20" x14ac:dyDescent="0.25">
      <c r="A10" s="20" t="s">
        <v>49</v>
      </c>
      <c r="B10" s="51"/>
      <c r="C10" s="51"/>
      <c r="D10" s="51"/>
      <c r="E10" s="51"/>
      <c r="F10" s="51"/>
      <c r="G10" s="51"/>
      <c r="I10" s="20" t="s">
        <v>49</v>
      </c>
      <c r="J10" s="51"/>
      <c r="K10" s="51"/>
      <c r="L10" s="51"/>
      <c r="M10" s="51"/>
      <c r="N10" s="51"/>
      <c r="O10" s="51"/>
      <c r="R10" s="44"/>
      <c r="S10" s="44"/>
      <c r="T10" s="44"/>
    </row>
    <row r="11" spans="1:20" x14ac:dyDescent="0.25">
      <c r="A11" s="20" t="s">
        <v>50</v>
      </c>
      <c r="B11" s="51"/>
      <c r="C11" s="51"/>
      <c r="D11" s="51"/>
      <c r="E11" s="51"/>
      <c r="F11" s="51"/>
      <c r="G11" s="51"/>
      <c r="I11" s="20" t="s">
        <v>50</v>
      </c>
      <c r="J11" s="51"/>
      <c r="K11" s="51"/>
      <c r="L11" s="51"/>
      <c r="M11" s="51"/>
      <c r="N11" s="51"/>
      <c r="O11" s="51"/>
      <c r="R11" s="44"/>
      <c r="S11" s="44"/>
      <c r="T11" s="44"/>
    </row>
    <row r="12" spans="1:20" x14ac:dyDescent="0.25">
      <c r="A12" s="20" t="s">
        <v>51</v>
      </c>
      <c r="B12" s="51"/>
      <c r="C12" s="51"/>
      <c r="D12" s="51"/>
      <c r="E12" s="51"/>
      <c r="F12" s="51"/>
      <c r="G12" s="51"/>
      <c r="I12" s="20" t="s">
        <v>51</v>
      </c>
      <c r="J12" s="51"/>
      <c r="K12" s="51"/>
      <c r="L12" s="51"/>
      <c r="M12" s="51"/>
      <c r="N12" s="51"/>
      <c r="O12" s="51"/>
      <c r="R12" s="44"/>
      <c r="S12" s="44"/>
      <c r="T12" s="44"/>
    </row>
    <row r="13" spans="1:20" x14ac:dyDescent="0.25">
      <c r="A13" s="20" t="s">
        <v>52</v>
      </c>
      <c r="B13" s="51"/>
      <c r="C13" s="51"/>
      <c r="D13" s="51"/>
      <c r="E13" s="51"/>
      <c r="F13" s="51"/>
      <c r="G13" s="51"/>
      <c r="I13" s="20" t="s">
        <v>52</v>
      </c>
      <c r="J13" s="51"/>
      <c r="K13" s="51"/>
      <c r="L13" s="51"/>
      <c r="M13" s="51"/>
      <c r="N13" s="51"/>
      <c r="O13" s="51"/>
      <c r="R13" s="44"/>
      <c r="S13" s="44"/>
      <c r="T13" s="44"/>
    </row>
    <row r="14" spans="1:20" x14ac:dyDescent="0.25">
      <c r="A14" s="20" t="s">
        <v>53</v>
      </c>
      <c r="B14" s="51"/>
      <c r="C14" s="51"/>
      <c r="D14" s="51"/>
      <c r="E14" s="51"/>
      <c r="F14" s="51"/>
      <c r="G14" s="51"/>
      <c r="I14" s="20" t="s">
        <v>53</v>
      </c>
      <c r="J14" s="51"/>
      <c r="K14" s="51"/>
      <c r="L14" s="51"/>
      <c r="M14" s="51"/>
      <c r="N14" s="51"/>
      <c r="O14" s="51"/>
      <c r="R14" s="44"/>
      <c r="S14" s="44"/>
      <c r="T14" s="44"/>
    </row>
    <row r="15" spans="1:20" x14ac:dyDescent="0.25">
      <c r="A15" s="20" t="s">
        <v>54</v>
      </c>
      <c r="B15" s="51"/>
      <c r="C15" s="51"/>
      <c r="D15" s="51"/>
      <c r="E15" s="51"/>
      <c r="F15" s="51"/>
      <c r="G15" s="51"/>
      <c r="I15" s="20" t="s">
        <v>54</v>
      </c>
      <c r="J15" s="51"/>
      <c r="K15" s="51"/>
      <c r="L15" s="51"/>
      <c r="M15" s="51"/>
      <c r="N15" s="51"/>
      <c r="O15" s="51"/>
      <c r="R15" s="44"/>
      <c r="S15" s="44"/>
      <c r="T15" s="44"/>
    </row>
    <row r="16" spans="1:20" x14ac:dyDescent="0.25">
      <c r="A16" s="20" t="s">
        <v>55</v>
      </c>
      <c r="B16" s="51"/>
      <c r="C16" s="51"/>
      <c r="D16" s="51"/>
      <c r="E16" s="51"/>
      <c r="F16" s="51"/>
      <c r="G16" s="51"/>
      <c r="I16" s="20" t="s">
        <v>55</v>
      </c>
      <c r="J16" s="51"/>
      <c r="K16" s="51"/>
      <c r="L16" s="51"/>
      <c r="M16" s="51"/>
      <c r="N16" s="51"/>
      <c r="O16" s="51"/>
      <c r="R16" s="44"/>
      <c r="S16" s="44"/>
      <c r="T16" s="44"/>
    </row>
    <row r="17" spans="1:20" x14ac:dyDescent="0.25">
      <c r="R17" s="44"/>
      <c r="S17" s="44"/>
      <c r="T17" s="44"/>
    </row>
    <row r="18" spans="1:20" x14ac:dyDescent="0.25">
      <c r="B18" s="20" t="s">
        <v>56</v>
      </c>
      <c r="C18" s="55">
        <f>SUM(B5:G16)</f>
        <v>0</v>
      </c>
      <c r="D18" s="55"/>
      <c r="E18" s="55"/>
      <c r="F18" s="55"/>
      <c r="G18" s="55"/>
      <c r="J18" s="20" t="s">
        <v>56</v>
      </c>
      <c r="K18" s="55">
        <f>SUM(J5:O16)</f>
        <v>0</v>
      </c>
      <c r="L18" s="55"/>
      <c r="M18" s="55"/>
      <c r="N18" s="55"/>
      <c r="O18" s="55"/>
      <c r="R18" s="44"/>
      <c r="S18" s="44"/>
      <c r="T18" s="44"/>
    </row>
    <row r="23" spans="1:20" ht="18.75" x14ac:dyDescent="0.3">
      <c r="A23" s="54" t="s">
        <v>57</v>
      </c>
      <c r="B23" s="54"/>
      <c r="C23" s="54"/>
      <c r="D23" s="54"/>
      <c r="E23" s="54"/>
      <c r="F23" s="54"/>
      <c r="G23" s="54"/>
      <c r="H23" s="54"/>
      <c r="I23" s="54"/>
      <c r="J23" s="54"/>
      <c r="K23" s="54"/>
      <c r="L23" s="54"/>
      <c r="M23" s="54"/>
      <c r="N23" s="54"/>
      <c r="O23" s="54"/>
    </row>
    <row r="24" spans="1:20" x14ac:dyDescent="0.25">
      <c r="B24" s="56" t="s">
        <v>40</v>
      </c>
      <c r="C24" s="56"/>
      <c r="D24" s="56"/>
      <c r="E24" s="56"/>
      <c r="J24" s="56" t="s">
        <v>41</v>
      </c>
      <c r="K24" s="56"/>
      <c r="L24" s="56"/>
      <c r="M24" s="56"/>
    </row>
    <row r="25" spans="1:20" ht="90" x14ac:dyDescent="0.25">
      <c r="B25" s="21" t="s">
        <v>58</v>
      </c>
      <c r="C25" s="21" t="s">
        <v>59</v>
      </c>
      <c r="D25" s="21" t="s">
        <v>60</v>
      </c>
      <c r="E25" s="21" t="s">
        <v>61</v>
      </c>
      <c r="J25" s="21" t="s">
        <v>58</v>
      </c>
      <c r="K25" s="21" t="s">
        <v>59</v>
      </c>
      <c r="L25" s="21" t="s">
        <v>60</v>
      </c>
      <c r="M25" s="21" t="s">
        <v>61</v>
      </c>
    </row>
    <row r="26" spans="1:20" x14ac:dyDescent="0.25">
      <c r="A26" s="20" t="s">
        <v>44</v>
      </c>
      <c r="B26" s="18"/>
      <c r="C26" s="18"/>
      <c r="D26" s="18"/>
      <c r="E26" s="18"/>
      <c r="I26" s="20" t="s">
        <v>44</v>
      </c>
      <c r="J26" s="18"/>
      <c r="K26" s="18"/>
      <c r="L26" s="18"/>
      <c r="M26" s="18"/>
    </row>
    <row r="27" spans="1:20" x14ac:dyDescent="0.25">
      <c r="A27" s="20" t="s">
        <v>45</v>
      </c>
      <c r="B27" s="18"/>
      <c r="C27" s="18"/>
      <c r="D27" s="18"/>
      <c r="E27" s="18"/>
      <c r="I27" s="20" t="s">
        <v>45</v>
      </c>
      <c r="J27" s="18"/>
      <c r="K27" s="18"/>
      <c r="L27" s="18"/>
      <c r="M27" s="18"/>
    </row>
    <row r="28" spans="1:20" x14ac:dyDescent="0.25">
      <c r="A28" s="20" t="s">
        <v>46</v>
      </c>
      <c r="B28" s="18"/>
      <c r="C28" s="18"/>
      <c r="D28" s="18"/>
      <c r="E28" s="18"/>
      <c r="I28" s="20" t="s">
        <v>46</v>
      </c>
      <c r="J28" s="18"/>
      <c r="K28" s="18"/>
      <c r="L28" s="18"/>
      <c r="M28" s="18"/>
    </row>
    <row r="29" spans="1:20" x14ac:dyDescent="0.25">
      <c r="A29" s="20" t="s">
        <v>47</v>
      </c>
      <c r="B29" s="18"/>
      <c r="C29" s="18"/>
      <c r="D29" s="18"/>
      <c r="E29" s="18"/>
      <c r="I29" s="20" t="s">
        <v>47</v>
      </c>
      <c r="J29" s="18"/>
      <c r="K29" s="18"/>
      <c r="L29" s="18"/>
      <c r="M29" s="18"/>
    </row>
    <row r="30" spans="1:20" x14ac:dyDescent="0.25">
      <c r="A30" s="20" t="s">
        <v>48</v>
      </c>
      <c r="B30" s="18"/>
      <c r="C30" s="18"/>
      <c r="D30" s="18"/>
      <c r="E30" s="18"/>
      <c r="I30" s="20" t="s">
        <v>48</v>
      </c>
      <c r="J30" s="18"/>
      <c r="K30" s="18"/>
      <c r="L30" s="18"/>
      <c r="M30" s="18"/>
    </row>
    <row r="31" spans="1:20" x14ac:dyDescent="0.25">
      <c r="A31" s="20" t="s">
        <v>49</v>
      </c>
      <c r="B31" s="18"/>
      <c r="C31" s="18"/>
      <c r="D31" s="18"/>
      <c r="E31" s="18"/>
      <c r="I31" s="20" t="s">
        <v>49</v>
      </c>
      <c r="J31" s="18"/>
      <c r="K31" s="18"/>
      <c r="L31" s="18"/>
      <c r="M31" s="18"/>
    </row>
    <row r="32" spans="1:20" x14ac:dyDescent="0.25">
      <c r="A32" s="20" t="s">
        <v>50</v>
      </c>
      <c r="B32" s="18"/>
      <c r="C32" s="18"/>
      <c r="D32" s="18"/>
      <c r="E32" s="18"/>
      <c r="I32" s="20" t="s">
        <v>50</v>
      </c>
      <c r="J32" s="18"/>
      <c r="K32" s="18"/>
      <c r="L32" s="18"/>
      <c r="M32" s="18"/>
    </row>
    <row r="33" spans="1:13" x14ac:dyDescent="0.25">
      <c r="A33" s="20" t="s">
        <v>51</v>
      </c>
      <c r="B33" s="18"/>
      <c r="C33" s="18"/>
      <c r="D33" s="18"/>
      <c r="E33" s="18"/>
      <c r="I33" s="20" t="s">
        <v>51</v>
      </c>
      <c r="J33" s="18"/>
      <c r="K33" s="18"/>
      <c r="L33" s="18"/>
      <c r="M33" s="18"/>
    </row>
    <row r="34" spans="1:13" x14ac:dyDescent="0.25">
      <c r="A34" s="20" t="s">
        <v>52</v>
      </c>
      <c r="B34" s="18"/>
      <c r="C34" s="18"/>
      <c r="D34" s="18"/>
      <c r="E34" s="18"/>
      <c r="I34" s="20" t="s">
        <v>52</v>
      </c>
      <c r="J34" s="18"/>
      <c r="K34" s="18"/>
      <c r="L34" s="18"/>
      <c r="M34" s="18"/>
    </row>
    <row r="35" spans="1:13" x14ac:dyDescent="0.25">
      <c r="A35" s="20" t="s">
        <v>53</v>
      </c>
      <c r="B35" s="18"/>
      <c r="C35" s="18"/>
      <c r="D35" s="18"/>
      <c r="E35" s="18"/>
      <c r="I35" s="20" t="s">
        <v>53</v>
      </c>
      <c r="J35" s="18"/>
      <c r="K35" s="18"/>
      <c r="L35" s="18"/>
      <c r="M35" s="18"/>
    </row>
    <row r="36" spans="1:13" x14ac:dyDescent="0.25">
      <c r="A36" s="20" t="s">
        <v>54</v>
      </c>
      <c r="B36" s="18"/>
      <c r="C36" s="18"/>
      <c r="D36" s="18"/>
      <c r="E36" s="18"/>
      <c r="I36" s="20" t="s">
        <v>54</v>
      </c>
      <c r="J36" s="18"/>
      <c r="K36" s="18"/>
      <c r="L36" s="18"/>
      <c r="M36" s="18"/>
    </row>
    <row r="37" spans="1:13" x14ac:dyDescent="0.25">
      <c r="A37" s="20" t="s">
        <v>55</v>
      </c>
      <c r="B37" s="18"/>
      <c r="C37" s="18"/>
      <c r="D37" s="18"/>
      <c r="E37" s="18"/>
      <c r="I37" s="20" t="s">
        <v>55</v>
      </c>
      <c r="J37" s="18"/>
      <c r="K37" s="18"/>
      <c r="L37" s="18"/>
      <c r="M37" s="18"/>
    </row>
    <row r="39" spans="1:13" x14ac:dyDescent="0.25">
      <c r="B39" s="20" t="s">
        <v>56</v>
      </c>
      <c r="C39" s="55">
        <f>SUM(B26:E37)</f>
        <v>0</v>
      </c>
      <c r="D39" s="55"/>
      <c r="E39" s="55"/>
      <c r="J39" s="20" t="s">
        <v>56</v>
      </c>
      <c r="K39" s="55">
        <f>SUM(J26:M37)</f>
        <v>0</v>
      </c>
      <c r="L39" s="55"/>
      <c r="M39" s="55"/>
    </row>
  </sheetData>
  <sheetProtection sheet="1" objects="1" scenarios="1"/>
  <mergeCells count="59">
    <mergeCell ref="K39:M39"/>
    <mergeCell ref="C39:E39"/>
    <mergeCell ref="B24:E24"/>
    <mergeCell ref="J24:M24"/>
    <mergeCell ref="C18:G18"/>
    <mergeCell ref="K18:O18"/>
    <mergeCell ref="J15:L15"/>
    <mergeCell ref="M15:O15"/>
    <mergeCell ref="J16:L16"/>
    <mergeCell ref="M16:O16"/>
    <mergeCell ref="A23:O23"/>
    <mergeCell ref="B16:D16"/>
    <mergeCell ref="E16:G16"/>
    <mergeCell ref="A2:O2"/>
    <mergeCell ref="B3:G3"/>
    <mergeCell ref="J3:O3"/>
    <mergeCell ref="J12:L12"/>
    <mergeCell ref="M12:O12"/>
    <mergeCell ref="J5:L5"/>
    <mergeCell ref="M5:O5"/>
    <mergeCell ref="J6:L6"/>
    <mergeCell ref="M6:O6"/>
    <mergeCell ref="J7:L7"/>
    <mergeCell ref="M7:O7"/>
    <mergeCell ref="J8:L8"/>
    <mergeCell ref="M8:O8"/>
    <mergeCell ref="E9:G9"/>
    <mergeCell ref="B10:D10"/>
    <mergeCell ref="E10:G10"/>
    <mergeCell ref="J14:L14"/>
    <mergeCell ref="M14:O14"/>
    <mergeCell ref="J9:L9"/>
    <mergeCell ref="M9:O9"/>
    <mergeCell ref="J10:L10"/>
    <mergeCell ref="M10:O10"/>
    <mergeCell ref="J11:L11"/>
    <mergeCell ref="M11:O11"/>
    <mergeCell ref="B11:D11"/>
    <mergeCell ref="E11:G11"/>
    <mergeCell ref="B12:D12"/>
    <mergeCell ref="E12:G12"/>
    <mergeCell ref="R6:T18"/>
    <mergeCell ref="B8:D8"/>
    <mergeCell ref="E8:G8"/>
    <mergeCell ref="B9:D9"/>
    <mergeCell ref="B13:D13"/>
    <mergeCell ref="E13:G13"/>
    <mergeCell ref="B14:D14"/>
    <mergeCell ref="E14:G14"/>
    <mergeCell ref="B15:D15"/>
    <mergeCell ref="E15:G15"/>
    <mergeCell ref="J13:L13"/>
    <mergeCell ref="M13:O13"/>
    <mergeCell ref="E5:G5"/>
    <mergeCell ref="B5:D5"/>
    <mergeCell ref="B6:D6"/>
    <mergeCell ref="E6:G6"/>
    <mergeCell ref="B7:D7"/>
    <mergeCell ref="E7:G7"/>
  </mergeCells>
  <phoneticPr fontId="9"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B6DE84-E181-4A0C-9049-F8C896D2F39C}">
  <dimension ref="A1:K12"/>
  <sheetViews>
    <sheetView workbookViewId="0">
      <selection activeCell="F4" sqref="F4"/>
    </sheetView>
  </sheetViews>
  <sheetFormatPr baseColWidth="10" defaultColWidth="11.42578125" defaultRowHeight="15" x14ac:dyDescent="0.25"/>
  <cols>
    <col min="1" max="1" width="12.85546875" style="23" customWidth="1"/>
    <col min="2" max="3" width="22.85546875" style="23" customWidth="1"/>
    <col min="4" max="4" width="11.42578125" style="23"/>
    <col min="5" max="5" width="12.85546875" style="23" customWidth="1"/>
    <col min="6" max="7" width="22.85546875" style="23" customWidth="1"/>
    <col min="8" max="8" width="11.42578125" style="23"/>
    <col min="9" max="9" width="12.85546875" style="23" customWidth="1"/>
    <col min="10" max="11" width="22.85546875" style="23" customWidth="1"/>
    <col min="12" max="16384" width="11.42578125" style="23"/>
  </cols>
  <sheetData>
    <row r="1" spans="1:11" ht="30" customHeight="1" x14ac:dyDescent="0.25">
      <c r="A1" s="32" t="s">
        <v>62</v>
      </c>
      <c r="B1" s="32"/>
      <c r="C1" s="32"/>
      <c r="D1" s="22"/>
      <c r="E1" s="32" t="s">
        <v>63</v>
      </c>
      <c r="F1" s="32"/>
      <c r="G1" s="32"/>
      <c r="I1" s="32" t="s">
        <v>64</v>
      </c>
      <c r="J1" s="32"/>
      <c r="K1" s="32"/>
    </row>
    <row r="3" spans="1:11" ht="45" x14ac:dyDescent="0.25">
      <c r="A3" s="25"/>
      <c r="B3" s="26" t="s">
        <v>65</v>
      </c>
      <c r="C3" s="26" t="s">
        <v>66</v>
      </c>
      <c r="E3" s="25"/>
      <c r="F3" s="26" t="s">
        <v>65</v>
      </c>
      <c r="G3" s="26" t="s">
        <v>66</v>
      </c>
      <c r="I3" s="25"/>
      <c r="J3" s="26" t="s">
        <v>67</v>
      </c>
      <c r="K3" s="26" t="s">
        <v>68</v>
      </c>
    </row>
    <row r="4" spans="1:11" ht="90" customHeight="1" x14ac:dyDescent="0.25">
      <c r="A4" s="35" t="s">
        <v>69</v>
      </c>
      <c r="B4" s="26" t="s">
        <v>70</v>
      </c>
      <c r="C4" s="35" t="s">
        <v>71</v>
      </c>
      <c r="E4" s="26" t="s">
        <v>72</v>
      </c>
      <c r="F4" s="26" t="s">
        <v>73</v>
      </c>
      <c r="G4" s="35" t="s">
        <v>74</v>
      </c>
      <c r="I4" s="26" t="s">
        <v>75</v>
      </c>
      <c r="J4" s="26" t="s">
        <v>76</v>
      </c>
      <c r="K4" s="26" t="s">
        <v>77</v>
      </c>
    </row>
    <row r="5" spans="1:11" ht="225" x14ac:dyDescent="0.25">
      <c r="A5" s="35"/>
      <c r="B5" s="26" t="s">
        <v>78</v>
      </c>
      <c r="C5" s="35"/>
      <c r="E5" s="26" t="s">
        <v>79</v>
      </c>
      <c r="F5" s="26" t="s">
        <v>80</v>
      </c>
      <c r="G5" s="35"/>
      <c r="I5" s="27" t="s">
        <v>81</v>
      </c>
      <c r="J5" s="26" t="s">
        <v>82</v>
      </c>
      <c r="K5" s="26" t="s">
        <v>83</v>
      </c>
    </row>
    <row r="6" spans="1:11" ht="90" customHeight="1" x14ac:dyDescent="0.25">
      <c r="A6" s="35"/>
      <c r="B6" s="26" t="s">
        <v>84</v>
      </c>
      <c r="C6" s="35"/>
      <c r="E6" s="26" t="s">
        <v>85</v>
      </c>
      <c r="F6" s="35" t="s">
        <v>86</v>
      </c>
      <c r="G6" s="35"/>
      <c r="I6" s="26" t="s">
        <v>87</v>
      </c>
      <c r="J6" s="26" t="s">
        <v>88</v>
      </c>
      <c r="K6" s="26" t="s">
        <v>88</v>
      </c>
    </row>
    <row r="7" spans="1:11" ht="120" x14ac:dyDescent="0.25">
      <c r="A7" s="27" t="s">
        <v>89</v>
      </c>
      <c r="B7" s="26" t="s">
        <v>90</v>
      </c>
      <c r="C7" s="35"/>
      <c r="E7" s="36" t="s">
        <v>81</v>
      </c>
      <c r="F7" s="26" t="s">
        <v>91</v>
      </c>
      <c r="G7" s="28"/>
    </row>
    <row r="8" spans="1:11" ht="60" x14ac:dyDescent="0.25">
      <c r="A8" s="26" t="s">
        <v>92</v>
      </c>
      <c r="B8" s="26" t="s">
        <v>93</v>
      </c>
      <c r="C8" s="35"/>
      <c r="E8" s="36"/>
      <c r="F8" s="35" t="s">
        <v>94</v>
      </c>
      <c r="G8" s="35"/>
    </row>
    <row r="9" spans="1:11" ht="30" x14ac:dyDescent="0.25">
      <c r="A9" s="26" t="s">
        <v>95</v>
      </c>
      <c r="B9" s="35" t="s">
        <v>96</v>
      </c>
      <c r="C9" s="35"/>
      <c r="E9" s="26" t="s">
        <v>97</v>
      </c>
      <c r="F9" s="26" t="s">
        <v>98</v>
      </c>
      <c r="G9" s="28"/>
    </row>
    <row r="10" spans="1:11" ht="75" x14ac:dyDescent="0.25">
      <c r="A10" s="27" t="s">
        <v>99</v>
      </c>
      <c r="B10" s="36" t="s">
        <v>100</v>
      </c>
      <c r="C10" s="36"/>
      <c r="E10" s="26" t="s">
        <v>101</v>
      </c>
      <c r="F10" s="33" t="s">
        <v>102</v>
      </c>
      <c r="G10" s="34"/>
    </row>
    <row r="12" spans="1:11" ht="15.75" x14ac:dyDescent="0.25">
      <c r="G12" s="24"/>
    </row>
  </sheetData>
  <sheetProtection sheet="1" objects="1" scenarios="1"/>
  <mergeCells count="12">
    <mergeCell ref="E1:G1"/>
    <mergeCell ref="A1:C1"/>
    <mergeCell ref="I1:K1"/>
    <mergeCell ref="F10:G10"/>
    <mergeCell ref="C4:C8"/>
    <mergeCell ref="B9:C9"/>
    <mergeCell ref="B10:C10"/>
    <mergeCell ref="A4:A6"/>
    <mergeCell ref="F6:G6"/>
    <mergeCell ref="G4:G5"/>
    <mergeCell ref="F8:G8"/>
    <mergeCell ref="E7:E8"/>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49D8812F998D2244AEAE6C615C3E0B9E" ma:contentTypeVersion="18" ma:contentTypeDescription="Crée un document." ma:contentTypeScope="" ma:versionID="e798859f5336413812e4a952a27d9fc5">
  <xsd:schema xmlns:xsd="http://www.w3.org/2001/XMLSchema" xmlns:xs="http://www.w3.org/2001/XMLSchema" xmlns:p="http://schemas.microsoft.com/office/2006/metadata/properties" xmlns:ns2="6485a996-ba15-4cbb-9373-a0dd5ed9b38e" xmlns:ns3="1a448477-8e7a-49dc-8049-42de9c9491ec" targetNamespace="http://schemas.microsoft.com/office/2006/metadata/properties" ma:root="true" ma:fieldsID="d9879eaa510dfbb6008579da0d796515" ns2:_="" ns3:_="">
    <xsd:import namespace="6485a996-ba15-4cbb-9373-a0dd5ed9b38e"/>
    <xsd:import namespace="1a448477-8e7a-49dc-8049-42de9c9491ec"/>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3:SharedWithUsers" minOccurs="0"/>
                <xsd:element ref="ns3:SharedWithDetails" minOccurs="0"/>
                <xsd:element ref="ns2:MediaServiceAutoKeyPoints" minOccurs="0"/>
                <xsd:element ref="ns2:MediaServiceKeyPoints" minOccurs="0"/>
                <xsd:element ref="ns2:lcf76f155ced4ddcb4097134ff3c332f" minOccurs="0"/>
                <xsd:element ref="ns3:TaxCatchAll" minOccurs="0"/>
                <xsd:element ref="ns2:MediaServiceObjectDetectorVersions" minOccurs="0"/>
                <xsd:element ref="ns2:MediaServiceSearchProperties" minOccurs="0"/>
                <xsd:element ref="ns2:MediaLengthInSecond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485a996-ba15-4cbb-9373-a0dd5ed9b38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lcf76f155ced4ddcb4097134ff3c332f" ma:index="20" nillable="true" ma:taxonomy="true" ma:internalName="lcf76f155ced4ddcb4097134ff3c332f" ma:taxonomyFieldName="MediaServiceImageTags" ma:displayName="Balises d’images" ma:readOnly="false" ma:fieldId="{5cf76f15-5ced-4ddc-b409-7134ff3c332f}" ma:taxonomyMulti="true" ma:sspId="6d3a89c3-dfa8-4892-b639-3079eaac7cb9"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MediaLengthInSeconds" ma:index="24" nillable="true" ma:displayName="MediaLengthInSeconds" ma:hidden="true" ma:internalName="MediaLengthInSeconds" ma:readOnly="true">
      <xsd:simpleType>
        <xsd:restriction base="dms:Unknown"/>
      </xsd:simpleType>
    </xsd:element>
    <xsd:element name="MediaServiceBillingMetadata" ma:index="25"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a448477-8e7a-49dc-8049-42de9c9491ec" elementFormDefault="qualified">
    <xsd:import namespace="http://schemas.microsoft.com/office/2006/documentManagement/types"/>
    <xsd:import namespace="http://schemas.microsoft.com/office/infopath/2007/PartnerControls"/>
    <xsd:element name="SharedWithUsers" ma:index="15" nillable="true" ma:displayName="Partagé avec"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Partagé avec détails" ma:internalName="SharedWithDetails" ma:readOnly="true">
      <xsd:simpleType>
        <xsd:restriction base="dms:Note">
          <xsd:maxLength value="255"/>
        </xsd:restriction>
      </xsd:simpleType>
    </xsd:element>
    <xsd:element name="TaxCatchAll" ma:index="21" nillable="true" ma:displayName="Taxonomy Catch All Column" ma:hidden="true" ma:list="{a4b649ae-8b76-44f7-9c88-2abdd0819ee4}" ma:internalName="TaxCatchAll" ma:showField="CatchAllData" ma:web="1a448477-8e7a-49dc-8049-42de9c9491e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6485a996-ba15-4cbb-9373-a0dd5ed9b38e">
      <Terms xmlns="http://schemas.microsoft.com/office/infopath/2007/PartnerControls"/>
    </lcf76f155ced4ddcb4097134ff3c332f>
    <TaxCatchAll xmlns="1a448477-8e7a-49dc-8049-42de9c9491ec" xsi:nil="true"/>
  </documentManagement>
</p:properties>
</file>

<file path=customXml/itemProps1.xml><?xml version="1.0" encoding="utf-8"?>
<ds:datastoreItem xmlns:ds="http://schemas.openxmlformats.org/officeDocument/2006/customXml" ds:itemID="{5D0DA34C-4D5B-46B7-BEAD-D2C6F172C94C}">
  <ds:schemaRefs>
    <ds:schemaRef ds:uri="http://schemas.microsoft.com/sharepoint/v3/contenttype/forms"/>
  </ds:schemaRefs>
</ds:datastoreItem>
</file>

<file path=customXml/itemProps2.xml><?xml version="1.0" encoding="utf-8"?>
<ds:datastoreItem xmlns:ds="http://schemas.openxmlformats.org/officeDocument/2006/customXml" ds:itemID="{15F7548D-2B53-40C1-97E0-3877E368ABE1}"/>
</file>

<file path=customXml/itemProps3.xml><?xml version="1.0" encoding="utf-8"?>
<ds:datastoreItem xmlns:ds="http://schemas.openxmlformats.org/officeDocument/2006/customXml" ds:itemID="{8DB095A8-BA65-4573-9A50-156D1A6516F7}">
  <ds:schemaRefs>
    <ds:schemaRef ds:uri="http://schemas.openxmlformats.org/package/2006/metadata/core-properties"/>
    <ds:schemaRef ds:uri="http://schemas.microsoft.com/office/2006/documentManagement/types"/>
    <ds:schemaRef ds:uri="http://schemas.microsoft.com/office/infopath/2007/PartnerControls"/>
    <ds:schemaRef ds:uri="http://purl.org/dc/dcmitype/"/>
    <ds:schemaRef ds:uri="900c9208-9338-4f78-802c-69e73f4b5652"/>
    <ds:schemaRef ds:uri="http://schemas.microsoft.com/office/2006/metadata/properties"/>
    <ds:schemaRef ds:uri="http://purl.org/dc/elements/1.1/"/>
    <ds:schemaRef ds:uri="1e462cc0-b131-4fed-9ddd-8757d0b9095b"/>
    <ds:schemaRef ds:uri="http://www.w3.org/XML/1998/namespace"/>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Espace Rencontres</vt:lpstr>
      <vt:lpstr>Activite mensuelle</vt:lpstr>
      <vt:lpstr>Pièces justificatives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Ambre RULLIER 161</dc:creator>
  <cp:keywords/>
  <dc:description/>
  <cp:lastModifiedBy>Aude EUGENE 031</cp:lastModifiedBy>
  <cp:revision/>
  <dcterms:created xsi:type="dcterms:W3CDTF">2023-02-02T08:16:56Z</dcterms:created>
  <dcterms:modified xsi:type="dcterms:W3CDTF">2026-08-27T08:51:00Z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0x01010049D8812F998D2244AEAE6C615C3E0B9E</vt:lpwstr>
  </property>
  <property fmtid="{D5CDD505-2E9C-101B-9397-08002B2CF9AE}" pid="3" name="MediaServiceImageTags">
    <vt:lpwstr/>
  </property>
</Properties>
</file>