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efe028.DOMNCA\Desktop\RIAS 2025\"/>
    </mc:Choice>
  </mc:AlternateContent>
  <xr:revisionPtr revIDLastSave="0" documentId="13_ncr:1_{E9BC6E26-9BFD-4481-80A8-0F667786DB66}" xr6:coauthVersionLast="47" xr6:coauthVersionMax="47" xr10:uidLastSave="{00000000-0000-0000-0000-000000000000}"/>
  <bookViews>
    <workbookView xWindow="4935" yWindow="7545" windowWidth="18645" windowHeight="12645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4" i="1" s="1"/>
  <c r="G56" i="1" s="1"/>
  <c r="G48" i="1"/>
  <c r="G44" i="1"/>
  <c r="G42" i="1"/>
  <c r="G40" i="1"/>
  <c r="G35" i="1"/>
  <c r="D53" i="1"/>
  <c r="D47" i="1"/>
  <c r="D43" i="1"/>
  <c r="D39" i="1"/>
  <c r="G15" i="1"/>
  <c r="D35" i="1"/>
  <c r="D32" i="1"/>
  <c r="D20" i="1"/>
  <c r="D15" i="1"/>
  <c r="D54" i="1" l="1"/>
  <c r="D56" i="1" s="1"/>
</calcChain>
</file>

<file path=xl/sharedStrings.xml><?xml version="1.0" encoding="utf-8"?>
<sst xmlns="http://schemas.openxmlformats.org/spreadsheetml/2006/main" count="105" uniqueCount="99">
  <si>
    <r>
      <rPr>
        <b/>
        <sz val="16"/>
        <color rgb="FF00007F"/>
        <rFont val="Roboto Light"/>
      </rPr>
      <t>Fiche 3 - Budget prévisionnel du projet de fonctionnement</t>
    </r>
  </si>
  <si>
    <r>
      <rPr>
        <sz val="8"/>
        <color rgb="FF007F7F"/>
        <rFont val="Roboto Light"/>
      </rPr>
      <t>N°</t>
    </r>
  </si>
  <si>
    <r>
      <rPr>
        <b/>
        <sz val="9"/>
        <color rgb="FF007F7F"/>
        <rFont val="Roboto Light"/>
      </rPr>
      <t>CHARGES</t>
    </r>
  </si>
  <si>
    <r>
      <rPr>
        <sz val="9"/>
        <color rgb="FF007F7F"/>
        <rFont val="Roboto Light"/>
      </rPr>
      <t xml:space="preserve">Montant en €
</t>
    </r>
    <r>
      <rPr>
        <i/>
        <sz val="8"/>
        <color rgb="FF007F7F"/>
        <rFont val="Roboto Light"/>
      </rPr>
      <t>(hors centimes)</t>
    </r>
  </si>
  <si>
    <r>
      <rPr>
        <b/>
        <sz val="9"/>
        <color rgb="FF007F7F"/>
        <rFont val="Roboto Light"/>
      </rPr>
      <t>PRODUITS</t>
    </r>
  </si>
  <si>
    <r>
      <rPr>
        <b/>
        <sz val="9"/>
        <color rgb="FF007F7F"/>
        <rFont val="Roboto Light"/>
      </rPr>
      <t>Total rémunération des services</t>
    </r>
  </si>
  <si>
    <r>
      <rPr>
        <b/>
        <sz val="9"/>
        <color rgb="FF007F7F"/>
        <rFont val="Roboto Light"/>
      </rPr>
      <t>Total Achats</t>
    </r>
  </si>
  <si>
    <r>
      <rPr>
        <b/>
        <sz val="9"/>
        <color rgb="FF007F7F"/>
        <rFont val="Roboto Light"/>
      </rPr>
      <t>Total services extérieurs</t>
    </r>
  </si>
  <si>
    <r>
      <rPr>
        <b/>
        <sz val="9"/>
        <color rgb="FF007F7F"/>
        <rFont val="Roboto Light"/>
      </rPr>
      <t>Total autres services extérieurs</t>
    </r>
  </si>
  <si>
    <r>
      <rPr>
        <b/>
        <sz val="9"/>
        <color rgb="FF007F7F"/>
        <rFont val="Roboto Light"/>
      </rPr>
      <t>Total subvention d’exploitation</t>
    </r>
  </si>
  <si>
    <r>
      <rPr>
        <b/>
        <sz val="9"/>
        <color rgb="FF007F7F"/>
        <rFont val="Roboto Light"/>
      </rPr>
      <t>Charges financières</t>
    </r>
  </si>
  <si>
    <r>
      <rPr>
        <b/>
        <sz val="9"/>
        <color rgb="FF007F7F"/>
        <rFont val="Roboto Light"/>
      </rPr>
      <t>Charges exceptionnelles</t>
    </r>
  </si>
  <si>
    <r>
      <rPr>
        <b/>
        <sz val="9"/>
        <color rgb="FF007F7F"/>
        <rFont val="Roboto Light"/>
      </rPr>
      <t>Total produits exceptionnels</t>
    </r>
  </si>
  <si>
    <r>
      <rPr>
        <b/>
        <sz val="9"/>
        <color rgb="FF007F7F"/>
        <rFont val="Roboto Light"/>
      </rPr>
      <t>Reprises / provision / risques &amp; charges</t>
    </r>
  </si>
  <si>
    <r>
      <rPr>
        <b/>
        <sz val="9"/>
        <color rgb="FF007F7F"/>
        <rFont val="Roboto Light"/>
      </rPr>
      <t>Charges supplétives</t>
    </r>
  </si>
  <si>
    <r>
      <rPr>
        <b/>
        <sz val="9"/>
        <color rgb="FF007F7F"/>
        <rFont val="Roboto Light"/>
      </rPr>
      <t>Total transfert de charges</t>
    </r>
  </si>
  <si>
    <r>
      <rPr>
        <b/>
        <sz val="9"/>
        <color rgb="FF007F7F"/>
        <rFont val="Roboto Light"/>
      </rPr>
      <t>Contrepartie des charges supplétives</t>
    </r>
  </si>
  <si>
    <r>
      <rPr>
        <b/>
        <sz val="9"/>
        <color rgb="FF007F7F"/>
        <rFont val="Roboto Light"/>
      </rPr>
      <t>TOTAL DES CHARGES</t>
    </r>
  </si>
  <si>
    <r>
      <rPr>
        <b/>
        <sz val="9"/>
        <color rgb="FF007F7F"/>
        <rFont val="Roboto Light"/>
      </rPr>
      <t>TOTAL DES PRODUITS</t>
    </r>
  </si>
  <si>
    <r>
      <rPr>
        <b/>
        <sz val="10"/>
        <color rgb="FF007F7F"/>
        <rFont val="Roboto Light"/>
      </rPr>
      <t>EXCEDENT DE L'EXERCICE</t>
    </r>
  </si>
  <si>
    <r>
      <rPr>
        <b/>
        <sz val="10"/>
        <color rgb="FF007F7F"/>
        <rFont val="Roboto Light"/>
      </rPr>
      <t>DEFICIT DE L’EXERCICE</t>
    </r>
  </si>
  <si>
    <r>
      <rPr>
        <b/>
        <sz val="10"/>
        <color rgb="FF007F7F"/>
        <rFont val="Roboto Light"/>
      </rPr>
      <t>TOTAL POUR BALANCE</t>
    </r>
  </si>
  <si>
    <r>
      <rPr>
        <i/>
        <sz val="8"/>
        <color rgb="FF00007F"/>
        <rFont val="Roboto Light"/>
      </rPr>
      <t>Produits pharmaceutiques</t>
    </r>
  </si>
  <si>
    <r>
      <rPr>
        <i/>
        <sz val="8"/>
        <color rgb="FF00007F"/>
        <rFont val="Roboto Light"/>
      </rPr>
      <t>Petit équipement, petit outillage</t>
    </r>
  </si>
  <si>
    <r>
      <rPr>
        <i/>
        <sz val="8"/>
        <color rgb="FF00007F"/>
        <rFont val="Roboto Light"/>
      </rPr>
      <t>Fournitures administratives</t>
    </r>
  </si>
  <si>
    <r>
      <rPr>
        <i/>
        <sz val="8"/>
        <color rgb="FF00007F"/>
        <rFont val="Roboto Light"/>
      </rPr>
      <t>Autres fournitures</t>
    </r>
  </si>
  <si>
    <r>
      <rPr>
        <i/>
        <sz val="8"/>
        <color rgb="FF00007F"/>
        <rFont val="Roboto Light"/>
      </rPr>
      <t>Prestations extérieures pour activités</t>
    </r>
  </si>
  <si>
    <t>Charges indirectes</t>
  </si>
  <si>
    <t>Assurance</t>
  </si>
  <si>
    <t>Autres charges de gestion courante</t>
  </si>
  <si>
    <t>Intérêts d’emprunts</t>
  </si>
  <si>
    <t>Agios</t>
  </si>
  <si>
    <t>Déplacement, mission-réception personnel</t>
  </si>
  <si>
    <t>Publicité, publications</t>
  </si>
  <si>
    <t>Subv.exploitation Conseil Régional</t>
  </si>
  <si>
    <t>Subv. d’exploitation Conseil départemental</t>
  </si>
  <si>
    <t>Prestations de Service Conseil départemental</t>
  </si>
  <si>
    <t>Subv. exploitation Contrat de ville / Ville</t>
  </si>
  <si>
    <t>Subvention d’exploitation :</t>
  </si>
  <si>
    <t xml:space="preserve">Subvention d’exploitation Etat </t>
  </si>
  <si>
    <t>Subv.exploitation Contrat de ville / Etat</t>
  </si>
  <si>
    <t>Services bancaires, autres</t>
  </si>
  <si>
    <t>Participations familiales – Activités principales</t>
  </si>
  <si>
    <t xml:space="preserve"> - Autre Commune de : ………….……………</t>
  </si>
  <si>
    <t xml:space="preserve"> - Autre Commune de : ………….….………..</t>
  </si>
  <si>
    <t xml:space="preserve"> - Com de Communes de : ……………………….</t>
  </si>
  <si>
    <t xml:space="preserve"> Autres Subv. (dont Fonds Européens)</t>
  </si>
  <si>
    <t xml:space="preserve"> - Autre Commune de : .….………….………. </t>
  </si>
  <si>
    <t>Subvention fonctionnement Caf de l'Aisne</t>
  </si>
  <si>
    <t>PS et Aide aux Loisirs MSA</t>
  </si>
  <si>
    <t xml:space="preserve"> d’implantation Commune de ………………….</t>
  </si>
  <si>
    <t>Dotation aux provisions 
(retraite, licenciement, litiges et autres)</t>
  </si>
  <si>
    <t>Déplacement, mission-réception bénévoles</t>
  </si>
  <si>
    <t>Combustibles – Carburants</t>
  </si>
  <si>
    <t>Eau – Gaz</t>
  </si>
  <si>
    <t>Electricité Produits</t>
  </si>
  <si>
    <t>Fournitures d’atelier</t>
  </si>
  <si>
    <t>Alimentation – Boisson</t>
  </si>
  <si>
    <r>
      <rPr>
        <i/>
        <sz val="8"/>
        <color rgb="FF00007F"/>
        <rFont val="Roboto Light"/>
      </rPr>
      <t>Participations familiales - Autres activités</t>
    </r>
    <r>
      <rPr>
        <i/>
        <sz val="8"/>
        <rFont val="Roboto Light"/>
      </rPr>
      <t>*</t>
    </r>
  </si>
  <si>
    <r>
      <rPr>
        <i/>
        <sz val="8"/>
        <color rgb="FF00007F"/>
        <rFont val="Roboto Light"/>
      </rPr>
      <t>Prestations Service ordinaire CAF</t>
    </r>
  </si>
  <si>
    <r>
      <rPr>
        <i/>
        <sz val="8"/>
        <color rgb="FF00007F"/>
        <rFont val="Roboto Light"/>
      </rPr>
      <t>Loyers et Charges</t>
    </r>
  </si>
  <si>
    <r>
      <rPr>
        <i/>
        <sz val="8"/>
        <color rgb="FF00007F"/>
        <rFont val="Roboto Light"/>
      </rPr>
      <t>Entretien et réparations</t>
    </r>
  </si>
  <si>
    <r>
      <rPr>
        <i/>
        <sz val="8"/>
        <color rgb="FF00007F"/>
        <rFont val="Roboto Light"/>
      </rPr>
      <t>Documentation, colloques et séminaires</t>
    </r>
  </si>
  <si>
    <r>
      <rPr>
        <i/>
        <u/>
        <sz val="8"/>
        <color rgb="FF00007F"/>
        <rFont val="Roboto Light"/>
      </rPr>
      <t>Ou</t>
    </r>
    <r>
      <rPr>
        <i/>
        <sz val="8"/>
        <color rgb="FF00007F"/>
        <rFont val="Roboto Light"/>
      </rPr>
      <t> Subv.exploitation de la commune</t>
    </r>
  </si>
  <si>
    <r>
      <rPr>
        <i/>
        <sz val="8"/>
        <color rgb="FF00007F"/>
        <rFont val="Roboto Light"/>
      </rPr>
      <t>Personnels extérieurs</t>
    </r>
  </si>
  <si>
    <r>
      <rPr>
        <i/>
        <sz val="8"/>
        <color rgb="FF00007F"/>
        <rFont val="Roboto Light"/>
      </rPr>
      <t>Rémunération intermédiaires et honoraires</t>
    </r>
  </si>
  <si>
    <r>
      <rPr>
        <i/>
        <sz val="8"/>
        <color rgb="FF00007F"/>
        <rFont val="Roboto Light"/>
      </rPr>
      <t>Transports d’activités</t>
    </r>
  </si>
  <si>
    <r>
      <rPr>
        <i/>
        <sz val="8"/>
        <color rgb="FF00007F"/>
        <rFont val="Roboto Light"/>
      </rPr>
      <t>Frais de formation personnels et bénévoles</t>
    </r>
  </si>
  <si>
    <r>
      <rPr>
        <i/>
        <sz val="8"/>
        <color rgb="FF00007F"/>
        <rFont val="Roboto Light"/>
      </rPr>
      <t>Cotisation fédération</t>
    </r>
  </si>
  <si>
    <r>
      <rPr>
        <i/>
        <sz val="8"/>
        <color rgb="FF00007F"/>
        <rFont val="Roboto Light"/>
      </rPr>
      <t>Frais Postaux et Télécommunications</t>
    </r>
  </si>
  <si>
    <t>Total impôts taxes et versements assimiles</t>
  </si>
  <si>
    <t>Total charges de personnel</t>
  </si>
  <si>
    <t>Total autres produits de gestion courante</t>
  </si>
  <si>
    <t>Secours en nature</t>
  </si>
  <si>
    <t>Mise à disposition gratuite de biens et services</t>
  </si>
  <si>
    <t>Dons en nature</t>
  </si>
  <si>
    <t>Prestations en nature</t>
  </si>
  <si>
    <t>Personnel bénévole</t>
  </si>
  <si>
    <t>Total produits financiers</t>
  </si>
  <si>
    <t>Total dotations amort/provisions</t>
  </si>
  <si>
    <r>
      <rPr>
        <i/>
        <sz val="8"/>
        <color rgb="FF00007F"/>
        <rFont val="Roboto Light"/>
      </rPr>
      <t>Cotisations des adhérents</t>
    </r>
  </si>
  <si>
    <r>
      <rPr>
        <i/>
        <sz val="8"/>
        <color rgb="FF00007F"/>
        <rFont val="Roboto Light"/>
      </rPr>
      <t>Autres revenus</t>
    </r>
  </si>
  <si>
    <r>
      <rPr>
        <i/>
        <sz val="8"/>
        <color rgb="FF00007F"/>
        <rFont val="Roboto Light"/>
      </rPr>
      <t>Produits financiers</t>
    </r>
  </si>
  <si>
    <r>
      <rPr>
        <i/>
        <sz val="8"/>
        <color rgb="FF00007F"/>
        <rFont val="Roboto Light"/>
      </rPr>
      <t>Produits des cessions</t>
    </r>
  </si>
  <si>
    <r>
      <rPr>
        <i/>
        <sz val="8"/>
        <color rgb="FF00007F"/>
        <rFont val="Roboto Light"/>
      </rPr>
      <t>Remboursements (ASP, divers...)</t>
    </r>
  </si>
  <si>
    <r>
      <rPr>
        <i/>
        <sz val="8"/>
        <color rgb="FF00007F"/>
        <rFont val="Roboto Light"/>
      </rPr>
      <t>Indemnités journalières Sécurité Sociale</t>
    </r>
  </si>
  <si>
    <r>
      <rPr>
        <i/>
        <sz val="8"/>
        <color rgb="FF00007F"/>
        <rFont val="Roboto Light"/>
      </rPr>
      <t>Dotation aux amortissements</t>
    </r>
  </si>
  <si>
    <r>
      <rPr>
        <i/>
        <sz val="8"/>
        <color rgb="FF00007F"/>
        <rFont val="Roboto Light"/>
      </rPr>
      <t>Rémunération-charges personnel permanent</t>
    </r>
  </si>
  <si>
    <r>
      <rPr>
        <i/>
        <sz val="8"/>
        <color rgb="FF00007F"/>
        <rFont val="Roboto Light"/>
      </rPr>
      <t>Rémunération-charges personnel vacataire</t>
    </r>
  </si>
  <si>
    <r>
      <rPr>
        <i/>
        <sz val="8"/>
        <color rgb="FF00007F"/>
        <rFont val="Roboto Light"/>
      </rPr>
      <t>Autres charges de personnel</t>
    </r>
  </si>
  <si>
    <r>
      <rPr>
        <i/>
        <sz val="8"/>
        <color rgb="FF00007F"/>
        <rFont val="Roboto Light"/>
      </rPr>
      <t>Impôts taxes liés aux frais de personnels</t>
    </r>
  </si>
  <si>
    <r>
      <rPr>
        <i/>
        <sz val="8"/>
        <color rgb="FF00007F"/>
        <rFont val="Roboto Light"/>
      </rPr>
      <t>Autres impôts taxes</t>
    </r>
  </si>
  <si>
    <t>Charges. Extérieures diverses</t>
  </si>
  <si>
    <t>* Ne concerne pas la PS 70623</t>
  </si>
  <si>
    <t xml:space="preserve">** Le bénévolat n’est pas pris en compte dans l'assiette subventionnable </t>
  </si>
  <si>
    <t>Contributions volontaires en nature**</t>
  </si>
  <si>
    <t>Subv. équilibre gestionnaire de l’équipement</t>
  </si>
  <si>
    <t>Pour une demande d'investissement, complétez également un BP de fonctionnement, pour 3 ans, afin de mesurer la faisabilité.</t>
  </si>
  <si>
    <t>Exercice 202_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</si>
</sst>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;###0"/>
    <numFmt numFmtId="165" formatCode="_-* #,##0\ [$€-40C]_-;\-* #,##0\ [$€-40C]_-;_-* &quot;-&quot;??\ [$€-40C]_-;_-@_-"/>
    <numFmt numFmtId="166" formatCode="#,##0\ &quot;€&quot;"/>
  </numFmts>
  <fonts count="26" x14ac:knownFonts="1">
    <font>
      <sz val="10"/>
      <color rgb="FF000000"/>
      <name val="Times New Roman"/>
      <charset val="204"/>
    </font>
    <font>
      <b/>
      <sz val="16"/>
      <name val="Roboto Light"/>
    </font>
    <font>
      <b/>
      <sz val="16"/>
      <color rgb="FF00007F"/>
      <name val="Roboto Light"/>
    </font>
    <font>
      <sz val="10"/>
      <color rgb="FF000000"/>
      <name val="Roboto Light"/>
    </font>
    <font>
      <sz val="8"/>
      <name val="Roboto Light"/>
    </font>
    <font>
      <sz val="8"/>
      <color rgb="FF007F7F"/>
      <name val="Roboto Light"/>
    </font>
    <font>
      <b/>
      <sz val="9"/>
      <name val="Roboto Light"/>
    </font>
    <font>
      <b/>
      <sz val="9"/>
      <color rgb="FF007F7F"/>
      <name val="Roboto Light"/>
    </font>
    <font>
      <sz val="9"/>
      <color rgb="FF007F7F"/>
      <name val="Roboto Light"/>
    </font>
    <font>
      <i/>
      <sz val="8"/>
      <color rgb="FF007F7F"/>
      <name val="Roboto Light"/>
    </font>
    <font>
      <sz val="9"/>
      <color rgb="FF00007F"/>
      <name val="Roboto Light"/>
    </font>
    <font>
      <i/>
      <sz val="9"/>
      <name val="Roboto Light"/>
    </font>
    <font>
      <sz val="8"/>
      <color rgb="FF00007F"/>
      <name val="Roboto Light"/>
    </font>
    <font>
      <b/>
      <sz val="10"/>
      <name val="Roboto Light"/>
    </font>
    <font>
      <b/>
      <sz val="10"/>
      <color rgb="FF007F7F"/>
      <name val="Roboto Light"/>
    </font>
    <font>
      <i/>
      <sz val="8"/>
      <name val="Roboto Light"/>
    </font>
    <font>
      <i/>
      <sz val="8"/>
      <color rgb="FF00007F"/>
      <name val="Roboto Light"/>
    </font>
    <font>
      <sz val="8"/>
      <color rgb="FF000000"/>
      <name val="Roboto Light"/>
    </font>
    <font>
      <sz val="8"/>
      <color rgb="FF000000"/>
      <name val="Times New Roman"/>
      <family val="1"/>
    </font>
    <font>
      <i/>
      <u/>
      <sz val="8"/>
      <color rgb="FF00007F"/>
      <name val="Roboto Light"/>
    </font>
    <font>
      <b/>
      <i/>
      <u/>
      <sz val="11"/>
      <color rgb="FF00007F"/>
      <name val="Roboto Light"/>
    </font>
    <font>
      <b/>
      <sz val="9"/>
      <color rgb="FF007F7F"/>
      <name val="Roboto Condensed Light"/>
    </font>
    <font>
      <sz val="9"/>
      <color rgb="FF000000"/>
      <name val="Roboto Light"/>
    </font>
    <font>
      <b/>
      <sz val="8"/>
      <color rgb="FF000000"/>
      <name val="Roboto Light"/>
    </font>
    <font>
      <sz val="9"/>
      <color rgb="FF000000"/>
      <name val="Times New Roman"/>
      <family val="1"/>
    </font>
    <font>
      <i/>
      <sz val="9"/>
      <color rgb="FFC00000"/>
      <name val="Roboto Light"/>
    </font>
  </fonts>
  <fills count="5">
    <fill>
      <patternFill patternType="none"/>
    </fill>
    <fill>
      <patternFill patternType="gray125"/>
    </fill>
    <fill>
      <patternFill patternType="solid">
        <fgColor rgb="FFD8D8D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7F7F"/>
      </left>
      <right style="thin">
        <color rgb="FF007F7F"/>
      </right>
      <top style="thin">
        <color rgb="FF007F7F"/>
      </top>
      <bottom style="thin">
        <color rgb="FF007F7F"/>
      </bottom>
      <diagonal/>
    </border>
    <border>
      <left style="thin">
        <color rgb="FF007F7F"/>
      </left>
      <right style="thin">
        <color rgb="FF007F7F"/>
      </right>
      <top style="thin">
        <color rgb="FF007F7F"/>
      </top>
      <bottom/>
      <diagonal/>
    </border>
    <border>
      <left style="thin">
        <color rgb="FF007F7F"/>
      </left>
      <right style="thin">
        <color rgb="FF007F7F"/>
      </right>
      <top/>
      <bottom/>
      <diagonal/>
    </border>
    <border>
      <left style="thin">
        <color rgb="FF007F7F"/>
      </left>
      <right style="thin">
        <color rgb="FF007F7F"/>
      </right>
      <top/>
      <bottom style="thin">
        <color rgb="FF007F7F"/>
      </bottom>
      <diagonal/>
    </border>
    <border>
      <left/>
      <right style="thin">
        <color rgb="FF007F7F"/>
      </right>
      <top style="thin">
        <color rgb="FF007F7F"/>
      </top>
      <bottom style="thin">
        <color rgb="FF007F7F"/>
      </bottom>
      <diagonal/>
    </border>
    <border>
      <left/>
      <right/>
      <top/>
      <bottom style="thin">
        <color rgb="FF007F7F"/>
      </bottom>
      <diagonal/>
    </border>
  </borders>
  <cellStyleXfs count="1">
    <xf numFmtId="0" fontId="0" fillId="0" borderId="0"/>
  </cellStyleXfs>
  <cellXfs count="8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top"/>
    </xf>
    <xf numFmtId="164" fontId="12" fillId="0" borderId="1" xfId="0" applyNumberFormat="1" applyFont="1" applyFill="1" applyBorder="1" applyAlignment="1">
      <alignment horizontal="center" vertical="center" wrapText="1"/>
    </xf>
    <xf numFmtId="165" fontId="17" fillId="0" borderId="2" xfId="0" applyNumberFormat="1" applyFont="1" applyFill="1" applyBorder="1" applyAlignment="1" applyProtection="1">
      <alignment horizontal="left" vertical="center" wrapText="1"/>
      <protection locked="0"/>
    </xf>
    <xf numFmtId="165" fontId="17" fillId="0" borderId="3" xfId="0" applyNumberFormat="1" applyFont="1" applyFill="1" applyBorder="1" applyAlignment="1" applyProtection="1">
      <alignment horizontal="left" vertical="center" wrapText="1"/>
      <protection locked="0"/>
    </xf>
    <xf numFmtId="165" fontId="4" fillId="0" borderId="3" xfId="0" applyNumberFormat="1" applyFont="1" applyFill="1" applyBorder="1" applyAlignment="1" applyProtection="1">
      <alignment horizontal="left" vertical="center" wrapText="1"/>
      <protection locked="0"/>
    </xf>
    <xf numFmtId="165" fontId="4" fillId="0" borderId="4" xfId="0" applyNumberFormat="1" applyFont="1" applyFill="1" applyBorder="1" applyAlignment="1" applyProtection="1">
      <alignment horizontal="left" vertical="center" wrapText="1"/>
      <protection locked="0"/>
    </xf>
    <xf numFmtId="165" fontId="17" fillId="0" borderId="3" xfId="0" applyNumberFormat="1" applyFont="1" applyFill="1" applyBorder="1" applyAlignment="1" applyProtection="1">
      <alignment horizontal="left" vertical="center" wrapText="1"/>
    </xf>
    <xf numFmtId="165" fontId="4" fillId="0" borderId="3" xfId="0" applyNumberFormat="1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vertical="center" wrapText="1"/>
    </xf>
    <xf numFmtId="0" fontId="6" fillId="2" borderId="5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166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2" xfId="0" applyFont="1" applyFill="1" applyBorder="1" applyAlignment="1" applyProtection="1">
      <alignment vertical="center" wrapText="1"/>
    </xf>
    <xf numFmtId="166" fontId="4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2" xfId="0" applyFont="1" applyFill="1" applyBorder="1" applyAlignment="1" applyProtection="1">
      <alignment horizontal="left" wrapText="1"/>
    </xf>
    <xf numFmtId="165" fontId="17" fillId="0" borderId="3" xfId="0" applyNumberFormat="1" applyFont="1" applyFill="1" applyBorder="1" applyAlignment="1" applyProtection="1">
      <alignment horizontal="left" wrapText="1"/>
      <protection locked="0"/>
    </xf>
    <xf numFmtId="0" fontId="21" fillId="2" borderId="1" xfId="0" applyFont="1" applyFill="1" applyBorder="1" applyAlignment="1" applyProtection="1">
      <alignment horizontal="left" vertical="center" wrapText="1"/>
    </xf>
    <xf numFmtId="165" fontId="23" fillId="4" borderId="1" xfId="0" applyNumberFormat="1" applyFont="1" applyFill="1" applyBorder="1" applyAlignment="1" applyProtection="1">
      <alignment horizontal="left" vertical="center" wrapText="1"/>
    </xf>
    <xf numFmtId="165" fontId="23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horizontal="left" vertical="center" wrapText="1" indent="1"/>
    </xf>
    <xf numFmtId="0" fontId="16" fillId="0" borderId="2" xfId="0" applyFont="1" applyFill="1" applyBorder="1" applyAlignment="1">
      <alignment horizontal="left" vertical="center" wrapText="1" indent="1"/>
    </xf>
    <xf numFmtId="0" fontId="16" fillId="0" borderId="3" xfId="0" applyFont="1" applyFill="1" applyBorder="1" applyAlignment="1">
      <alignment horizontal="left" vertical="center" wrapText="1" indent="1"/>
    </xf>
    <xf numFmtId="0" fontId="15" fillId="0" borderId="3" xfId="0" applyFont="1" applyFill="1" applyBorder="1" applyAlignment="1">
      <alignment horizontal="left" vertical="center" wrapText="1" indent="1"/>
    </xf>
    <xf numFmtId="0" fontId="15" fillId="0" borderId="4" xfId="0" applyFont="1" applyFill="1" applyBorder="1" applyAlignment="1">
      <alignment horizontal="left" vertical="center" wrapText="1" indent="1"/>
    </xf>
    <xf numFmtId="0" fontId="15" fillId="0" borderId="2" xfId="0" applyFont="1" applyFill="1" applyBorder="1" applyAlignment="1">
      <alignment horizontal="left" vertical="center" wrapText="1" indent="1"/>
    </xf>
    <xf numFmtId="0" fontId="16" fillId="0" borderId="4" xfId="0" applyFont="1" applyFill="1" applyBorder="1" applyAlignment="1">
      <alignment horizontal="left" vertical="center" wrapText="1" indent="1"/>
    </xf>
    <xf numFmtId="0" fontId="16" fillId="0" borderId="0" xfId="0" applyFont="1" applyFill="1" applyBorder="1" applyAlignment="1" applyProtection="1">
      <alignment horizontal="left" vertical="center" indent="1"/>
    </xf>
    <xf numFmtId="0" fontId="16" fillId="3" borderId="0" xfId="0" applyFont="1" applyFill="1" applyBorder="1" applyAlignment="1" applyProtection="1">
      <alignment horizontal="left" vertical="center" indent="1"/>
    </xf>
    <xf numFmtId="0" fontId="16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3" xfId="0" applyFont="1" applyFill="1" applyBorder="1" applyAlignment="1" applyProtection="1">
      <alignment horizontal="left" vertical="center" wrapText="1" indent="1"/>
    </xf>
    <xf numFmtId="0" fontId="16" fillId="0" borderId="3" xfId="0" applyFont="1" applyFill="1" applyBorder="1" applyAlignment="1" applyProtection="1">
      <alignment horizontal="left" vertical="center" wrapText="1" indent="1"/>
    </xf>
    <xf numFmtId="0" fontId="15" fillId="0" borderId="4" xfId="0" applyFont="1" applyFill="1" applyBorder="1" applyAlignment="1" applyProtection="1">
      <alignment horizontal="left" vertical="center" wrapText="1" indent="1"/>
    </xf>
    <xf numFmtId="0" fontId="0" fillId="3" borderId="0" xfId="0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0" fillId="3" borderId="0" xfId="0" applyFill="1" applyBorder="1" applyAlignment="1">
      <alignment horizontal="center" vertical="top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top"/>
    </xf>
    <xf numFmtId="0" fontId="22" fillId="3" borderId="0" xfId="0" applyFont="1" applyFill="1" applyBorder="1" applyAlignment="1">
      <alignment horizontal="left" vertical="top"/>
    </xf>
    <xf numFmtId="0" fontId="22" fillId="3" borderId="0" xfId="0" applyFont="1" applyFill="1" applyBorder="1" applyAlignment="1">
      <alignment horizontal="center" vertical="top"/>
    </xf>
    <xf numFmtId="0" fontId="24" fillId="3" borderId="0" xfId="0" applyFont="1" applyFill="1" applyBorder="1" applyAlignment="1">
      <alignment horizontal="left" vertical="top"/>
    </xf>
    <xf numFmtId="0" fontId="24" fillId="3" borderId="0" xfId="0" applyFont="1" applyFill="1" applyBorder="1" applyAlignment="1">
      <alignment horizontal="center" vertical="top"/>
    </xf>
    <xf numFmtId="0" fontId="11" fillId="3" borderId="3" xfId="0" applyFont="1" applyFill="1" applyBorder="1" applyAlignment="1" applyProtection="1">
      <alignment horizontal="left" vertical="center" wrapText="1"/>
    </xf>
    <xf numFmtId="0" fontId="16" fillId="3" borderId="3" xfId="0" applyFont="1" applyFill="1" applyBorder="1" applyAlignment="1" applyProtection="1">
      <alignment horizontal="left" vertical="center" wrapText="1" indent="1"/>
    </xf>
    <xf numFmtId="0" fontId="15" fillId="3" borderId="2" xfId="0" applyFont="1" applyFill="1" applyBorder="1" applyAlignment="1" applyProtection="1">
      <alignment horizontal="left" vertical="center" wrapText="1"/>
    </xf>
    <xf numFmtId="0" fontId="17" fillId="3" borderId="3" xfId="0" applyFont="1" applyFill="1" applyBorder="1" applyAlignment="1" applyProtection="1">
      <alignment horizontal="left" vertical="center" wrapText="1" indent="1"/>
    </xf>
    <xf numFmtId="0" fontId="16" fillId="3" borderId="3" xfId="0" applyFont="1" applyFill="1" applyBorder="1" applyAlignment="1" applyProtection="1">
      <alignment vertical="center" wrapText="1"/>
    </xf>
    <xf numFmtId="165" fontId="4" fillId="3" borderId="4" xfId="0" applyNumberFormat="1" applyFont="1" applyFill="1" applyBorder="1" applyAlignment="1" applyProtection="1">
      <alignment horizontal="left" vertical="center" wrapText="1"/>
    </xf>
    <xf numFmtId="165" fontId="4" fillId="3" borderId="3" xfId="0" applyNumberFormat="1" applyFont="1" applyFill="1" applyBorder="1" applyAlignment="1" applyProtection="1">
      <alignment horizontal="left" vertical="center" wrapText="1"/>
    </xf>
    <xf numFmtId="165" fontId="17" fillId="3" borderId="2" xfId="0" applyNumberFormat="1" applyFont="1" applyFill="1" applyBorder="1" applyAlignment="1" applyProtection="1">
      <alignment horizontal="left" vertical="center" wrapText="1"/>
    </xf>
    <xf numFmtId="164" fontId="12" fillId="3" borderId="2" xfId="0" applyNumberFormat="1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64" fontId="12" fillId="3" borderId="3" xfId="0" applyNumberFormat="1" applyFont="1" applyFill="1" applyBorder="1" applyAlignment="1">
      <alignment vertical="center" wrapText="1"/>
    </xf>
    <xf numFmtId="166" fontId="4" fillId="3" borderId="2" xfId="0" applyNumberFormat="1" applyFont="1" applyFill="1" applyBorder="1" applyAlignment="1" applyProtection="1">
      <alignment horizontal="right" vertical="center" wrapText="1"/>
      <protection locked="0"/>
    </xf>
    <xf numFmtId="166" fontId="4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0" xfId="0" applyFont="1" applyFill="1" applyBorder="1" applyAlignment="1">
      <alignment horizontal="center" vertical="top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top"/>
    </xf>
    <xf numFmtId="0" fontId="25" fillId="3" borderId="6" xfId="0" applyFont="1" applyFill="1" applyBorder="1" applyAlignment="1">
      <alignment horizontal="center" vertical="top"/>
    </xf>
    <xf numFmtId="0" fontId="20" fillId="3" borderId="0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7F"/>
      <color rgb="FF00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abSelected="1" topLeftCell="A18" zoomScale="106" zoomScaleNormal="106" workbookViewId="0">
      <selection activeCell="C4" sqref="C4"/>
    </sheetView>
  </sheetViews>
  <sheetFormatPr baseColWidth="10" defaultColWidth="9.33203125" defaultRowHeight="12.75" x14ac:dyDescent="0.2"/>
  <cols>
    <col min="2" max="2" width="4.6640625" style="1" customWidth="1"/>
    <col min="3" max="3" width="44.83203125" customWidth="1"/>
    <col min="4" max="4" width="13.83203125" customWidth="1"/>
    <col min="5" max="5" width="6.83203125" style="1" customWidth="1"/>
    <col min="6" max="6" width="44.83203125" customWidth="1"/>
    <col min="7" max="7" width="13.83203125" customWidth="1"/>
  </cols>
  <sheetData>
    <row r="1" spans="1:8" ht="21.95" customHeight="1" x14ac:dyDescent="0.2">
      <c r="A1" s="59"/>
      <c r="B1" s="86" t="s">
        <v>0</v>
      </c>
      <c r="C1" s="86"/>
      <c r="D1" s="86"/>
      <c r="E1" s="86"/>
      <c r="F1" s="86"/>
      <c r="G1" s="86"/>
      <c r="H1" s="59"/>
    </row>
    <row r="2" spans="1:8" ht="14.25" customHeight="1" x14ac:dyDescent="0.2">
      <c r="A2" s="59"/>
      <c r="B2" s="82"/>
      <c r="C2" s="87" t="s">
        <v>97</v>
      </c>
      <c r="D2" s="87"/>
      <c r="E2" s="87"/>
      <c r="F2" s="87"/>
      <c r="G2" s="87"/>
      <c r="H2" s="59"/>
    </row>
    <row r="3" spans="1:8" ht="18.75" customHeight="1" x14ac:dyDescent="0.2">
      <c r="A3" s="59"/>
      <c r="B3" s="88" t="s">
        <v>98</v>
      </c>
      <c r="H3" s="59"/>
    </row>
    <row r="4" spans="1:8" ht="34.5" x14ac:dyDescent="0.2">
      <c r="A4" s="59"/>
      <c r="B4" s="2" t="s">
        <v>1</v>
      </c>
      <c r="C4" s="3" t="s">
        <v>2</v>
      </c>
      <c r="D4" s="4" t="s">
        <v>3</v>
      </c>
      <c r="E4" s="2" t="s">
        <v>1</v>
      </c>
      <c r="F4" s="3" t="s">
        <v>4</v>
      </c>
      <c r="G4" s="4" t="s">
        <v>3</v>
      </c>
      <c r="H4" s="59"/>
    </row>
    <row r="5" spans="1:8" x14ac:dyDescent="0.2">
      <c r="A5" s="59"/>
      <c r="B5" s="83">
        <v>60</v>
      </c>
      <c r="C5" s="47" t="s">
        <v>57</v>
      </c>
      <c r="D5" s="23">
        <v>0</v>
      </c>
      <c r="E5" s="77"/>
      <c r="F5" s="71"/>
      <c r="G5" s="76"/>
      <c r="H5" s="59"/>
    </row>
    <row r="6" spans="1:8" x14ac:dyDescent="0.2">
      <c r="A6" s="59"/>
      <c r="B6" s="84"/>
      <c r="C6" s="48" t="s">
        <v>56</v>
      </c>
      <c r="D6" s="24">
        <v>0</v>
      </c>
      <c r="E6" s="9">
        <v>70621</v>
      </c>
      <c r="F6" s="46" t="s">
        <v>58</v>
      </c>
      <c r="G6" s="24">
        <v>0</v>
      </c>
      <c r="H6" s="59"/>
    </row>
    <row r="7" spans="1:8" x14ac:dyDescent="0.2">
      <c r="A7" s="59"/>
      <c r="B7" s="84"/>
      <c r="C7" s="49" t="s">
        <v>22</v>
      </c>
      <c r="D7" s="25">
        <v>0</v>
      </c>
      <c r="E7" s="11"/>
      <c r="F7" s="56"/>
      <c r="G7" s="28"/>
      <c r="H7" s="59"/>
    </row>
    <row r="8" spans="1:8" x14ac:dyDescent="0.2">
      <c r="A8" s="59"/>
      <c r="B8" s="84"/>
      <c r="C8" s="48" t="s">
        <v>53</v>
      </c>
      <c r="D8" s="25">
        <v>0</v>
      </c>
      <c r="E8" s="78"/>
      <c r="F8" s="72"/>
      <c r="G8" s="75"/>
      <c r="H8" s="59"/>
    </row>
    <row r="9" spans="1:8" x14ac:dyDescent="0.2">
      <c r="A9" s="59"/>
      <c r="B9" s="84"/>
      <c r="C9" s="48" t="s">
        <v>54</v>
      </c>
      <c r="D9" s="25">
        <v>0</v>
      </c>
      <c r="E9" s="9">
        <v>70623</v>
      </c>
      <c r="F9" s="46" t="s">
        <v>59</v>
      </c>
      <c r="G9" s="25">
        <v>0</v>
      </c>
      <c r="H9" s="59"/>
    </row>
    <row r="10" spans="1:8" x14ac:dyDescent="0.2">
      <c r="A10" s="59"/>
      <c r="B10" s="84"/>
      <c r="C10" s="48" t="s">
        <v>55</v>
      </c>
      <c r="D10" s="24">
        <v>0</v>
      </c>
      <c r="E10" s="12"/>
      <c r="G10" s="27"/>
      <c r="H10" s="59"/>
    </row>
    <row r="11" spans="1:8" x14ac:dyDescent="0.2">
      <c r="A11" s="59"/>
      <c r="B11" s="84"/>
      <c r="C11" s="49" t="s">
        <v>23</v>
      </c>
      <c r="D11" s="25">
        <v>0</v>
      </c>
      <c r="E11" s="79"/>
      <c r="F11" s="70"/>
      <c r="G11" s="75"/>
      <c r="H11" s="59"/>
    </row>
    <row r="12" spans="1:8" x14ac:dyDescent="0.2">
      <c r="A12" s="59"/>
      <c r="B12" s="84"/>
      <c r="C12" s="49" t="s">
        <v>24</v>
      </c>
      <c r="D12" s="25">
        <v>0</v>
      </c>
      <c r="E12" s="12">
        <v>70641</v>
      </c>
      <c r="F12" s="57" t="s">
        <v>42</v>
      </c>
      <c r="G12" s="25">
        <v>0</v>
      </c>
      <c r="H12" s="59"/>
    </row>
    <row r="13" spans="1:8" x14ac:dyDescent="0.2">
      <c r="A13" s="59"/>
      <c r="B13" s="84"/>
      <c r="C13" s="49" t="s">
        <v>25</v>
      </c>
      <c r="D13" s="25">
        <v>0</v>
      </c>
      <c r="E13" s="12"/>
      <c r="F13" s="29"/>
      <c r="G13" s="28"/>
      <c r="H13" s="59"/>
    </row>
    <row r="14" spans="1:8" x14ac:dyDescent="0.2">
      <c r="A14" s="59"/>
      <c r="B14" s="85"/>
      <c r="C14" s="50" t="s">
        <v>26</v>
      </c>
      <c r="D14" s="26">
        <v>0</v>
      </c>
      <c r="E14" s="79"/>
      <c r="F14" s="73"/>
      <c r="G14" s="74"/>
      <c r="H14" s="59"/>
    </row>
    <row r="15" spans="1:8" x14ac:dyDescent="0.2">
      <c r="A15" s="59"/>
      <c r="B15" s="14">
        <v>60</v>
      </c>
      <c r="C15" s="15" t="s">
        <v>6</v>
      </c>
      <c r="D15" s="44">
        <f>SUM(D5:D14)</f>
        <v>0</v>
      </c>
      <c r="E15" s="14">
        <v>70</v>
      </c>
      <c r="F15" s="30" t="s">
        <v>5</v>
      </c>
      <c r="G15" s="44">
        <f>G6+G9+G12</f>
        <v>0</v>
      </c>
      <c r="H15" s="59"/>
    </row>
    <row r="16" spans="1:8" x14ac:dyDescent="0.2">
      <c r="A16" s="59"/>
      <c r="B16" s="83">
        <v>61</v>
      </c>
      <c r="C16" s="51" t="s">
        <v>60</v>
      </c>
      <c r="D16" s="24">
        <v>0</v>
      </c>
      <c r="E16" s="9">
        <v>7410</v>
      </c>
      <c r="F16" s="53" t="s">
        <v>39</v>
      </c>
      <c r="G16" s="24">
        <v>0</v>
      </c>
      <c r="H16" s="59"/>
    </row>
    <row r="17" spans="1:8" x14ac:dyDescent="0.2">
      <c r="A17" s="59"/>
      <c r="B17" s="84"/>
      <c r="C17" s="49" t="s">
        <v>61</v>
      </c>
      <c r="D17" s="25">
        <v>0</v>
      </c>
      <c r="E17" s="9">
        <v>7411</v>
      </c>
      <c r="F17" s="53" t="s">
        <v>40</v>
      </c>
      <c r="G17" s="24">
        <v>0</v>
      </c>
      <c r="H17" s="59"/>
    </row>
    <row r="18" spans="1:8" x14ac:dyDescent="0.2">
      <c r="A18" s="59"/>
      <c r="B18" s="84"/>
      <c r="C18" s="49" t="s">
        <v>62</v>
      </c>
      <c r="D18" s="25">
        <v>0</v>
      </c>
      <c r="E18" s="9">
        <v>7420</v>
      </c>
      <c r="F18" s="53" t="s">
        <v>34</v>
      </c>
      <c r="G18" s="24">
        <v>0</v>
      </c>
      <c r="H18" s="59"/>
    </row>
    <row r="19" spans="1:8" x14ac:dyDescent="0.2">
      <c r="A19" s="59"/>
      <c r="B19" s="85"/>
      <c r="C19" s="52" t="s">
        <v>28</v>
      </c>
      <c r="D19" s="25">
        <v>0</v>
      </c>
      <c r="E19" s="9">
        <v>7430</v>
      </c>
      <c r="F19" s="53" t="s">
        <v>35</v>
      </c>
      <c r="G19" s="24">
        <v>0</v>
      </c>
      <c r="H19" s="59"/>
    </row>
    <row r="20" spans="1:8" x14ac:dyDescent="0.2">
      <c r="A20" s="59"/>
      <c r="B20" s="14">
        <v>61</v>
      </c>
      <c r="C20" s="15" t="s">
        <v>7</v>
      </c>
      <c r="D20" s="44">
        <f>SUM(D16:D19)</f>
        <v>0</v>
      </c>
      <c r="E20" s="9">
        <v>7431</v>
      </c>
      <c r="F20" s="53" t="s">
        <v>36</v>
      </c>
      <c r="G20" s="24">
        <v>0</v>
      </c>
      <c r="H20" s="59"/>
    </row>
    <row r="21" spans="1:8" x14ac:dyDescent="0.2">
      <c r="A21" s="59"/>
      <c r="B21" s="83">
        <v>62</v>
      </c>
      <c r="C21" s="7" t="s">
        <v>64</v>
      </c>
      <c r="D21" s="24">
        <v>0</v>
      </c>
      <c r="E21" s="9">
        <v>7440</v>
      </c>
      <c r="F21" s="53" t="s">
        <v>37</v>
      </c>
      <c r="G21" s="24">
        <v>0</v>
      </c>
      <c r="H21" s="59"/>
    </row>
    <row r="22" spans="1:8" x14ac:dyDescent="0.2">
      <c r="A22" s="59"/>
      <c r="B22" s="84"/>
      <c r="C22" s="10" t="s">
        <v>65</v>
      </c>
      <c r="D22" s="24">
        <v>0</v>
      </c>
      <c r="E22" s="9">
        <v>7441</v>
      </c>
      <c r="F22" s="54" t="s">
        <v>96</v>
      </c>
      <c r="G22" s="24"/>
      <c r="H22" s="59"/>
    </row>
    <row r="23" spans="1:8" x14ac:dyDescent="0.2">
      <c r="A23" s="59"/>
      <c r="B23" s="84"/>
      <c r="C23" s="10" t="s">
        <v>66</v>
      </c>
      <c r="D23" s="24">
        <v>0</v>
      </c>
      <c r="E23" s="9"/>
      <c r="F23" s="54" t="s">
        <v>63</v>
      </c>
      <c r="G23" s="24">
        <v>0</v>
      </c>
      <c r="H23" s="59"/>
    </row>
    <row r="24" spans="1:8" x14ac:dyDescent="0.2">
      <c r="A24" s="59"/>
      <c r="B24" s="84"/>
      <c r="C24" s="8" t="s">
        <v>32</v>
      </c>
      <c r="D24" s="24">
        <v>0</v>
      </c>
      <c r="E24" s="9"/>
      <c r="F24" s="55" t="s">
        <v>50</v>
      </c>
      <c r="G24" s="24"/>
      <c r="H24" s="59"/>
    </row>
    <row r="25" spans="1:8" x14ac:dyDescent="0.2">
      <c r="A25" s="59"/>
      <c r="B25" s="84"/>
      <c r="C25" s="8" t="s">
        <v>52</v>
      </c>
      <c r="D25" s="24">
        <v>0</v>
      </c>
      <c r="E25" s="9"/>
      <c r="F25" s="53" t="s">
        <v>38</v>
      </c>
      <c r="G25" s="24"/>
      <c r="H25" s="59"/>
    </row>
    <row r="26" spans="1:8" x14ac:dyDescent="0.2">
      <c r="A26" s="59"/>
      <c r="B26" s="84"/>
      <c r="C26" s="10" t="s">
        <v>67</v>
      </c>
      <c r="D26" s="24">
        <v>0</v>
      </c>
      <c r="E26" s="9">
        <v>7442</v>
      </c>
      <c r="F26" s="55" t="s">
        <v>43</v>
      </c>
      <c r="G26" s="24">
        <v>0</v>
      </c>
      <c r="H26" s="59"/>
    </row>
    <row r="27" spans="1:8" x14ac:dyDescent="0.2">
      <c r="A27" s="59"/>
      <c r="B27" s="84"/>
      <c r="C27" s="10" t="s">
        <v>68</v>
      </c>
      <c r="D27" s="24">
        <v>0</v>
      </c>
      <c r="E27" s="9">
        <v>7443</v>
      </c>
      <c r="F27" s="55" t="s">
        <v>44</v>
      </c>
      <c r="G27" s="24">
        <v>0</v>
      </c>
      <c r="H27" s="59"/>
    </row>
    <row r="28" spans="1:8" x14ac:dyDescent="0.2">
      <c r="A28" s="59"/>
      <c r="B28" s="84"/>
      <c r="C28" s="10" t="s">
        <v>69</v>
      </c>
      <c r="D28" s="24">
        <v>0</v>
      </c>
      <c r="E28" s="9">
        <v>7444</v>
      </c>
      <c r="F28" s="55" t="s">
        <v>47</v>
      </c>
      <c r="G28" s="24">
        <v>0</v>
      </c>
      <c r="H28" s="59"/>
    </row>
    <row r="29" spans="1:8" x14ac:dyDescent="0.2">
      <c r="A29" s="59"/>
      <c r="B29" s="84"/>
      <c r="C29" s="8" t="s">
        <v>92</v>
      </c>
      <c r="D29" s="24">
        <v>0</v>
      </c>
      <c r="E29" s="9">
        <v>7451</v>
      </c>
      <c r="F29" s="53" t="s">
        <v>48</v>
      </c>
      <c r="G29" s="24">
        <v>0</v>
      </c>
      <c r="H29" s="59"/>
    </row>
    <row r="30" spans="1:8" x14ac:dyDescent="0.2">
      <c r="A30" s="59"/>
      <c r="B30" s="84"/>
      <c r="C30" s="8" t="s">
        <v>33</v>
      </c>
      <c r="D30" s="24">
        <v>0</v>
      </c>
      <c r="E30" s="9">
        <v>7452</v>
      </c>
      <c r="F30" s="53" t="s">
        <v>49</v>
      </c>
      <c r="G30" s="24">
        <v>0</v>
      </c>
      <c r="H30" s="59"/>
    </row>
    <row r="31" spans="1:8" x14ac:dyDescent="0.2">
      <c r="A31" s="59"/>
      <c r="B31" s="85"/>
      <c r="C31" s="8" t="s">
        <v>41</v>
      </c>
      <c r="D31" s="24">
        <v>0</v>
      </c>
      <c r="E31" s="9"/>
      <c r="F31" s="53" t="s">
        <v>38</v>
      </c>
      <c r="G31" s="24"/>
      <c r="H31" s="59"/>
    </row>
    <row r="32" spans="1:8" x14ac:dyDescent="0.2">
      <c r="A32" s="59"/>
      <c r="B32" s="14">
        <v>62</v>
      </c>
      <c r="C32" s="16" t="s">
        <v>8</v>
      </c>
      <c r="D32" s="44">
        <f>SUM(D21:D31)</f>
        <v>0</v>
      </c>
      <c r="E32" s="9">
        <v>7480</v>
      </c>
      <c r="F32" s="55" t="s">
        <v>45</v>
      </c>
      <c r="G32" s="24">
        <v>0</v>
      </c>
      <c r="H32" s="59"/>
    </row>
    <row r="33" spans="1:8" x14ac:dyDescent="0.2">
      <c r="A33" s="59"/>
      <c r="B33" s="83">
        <v>63</v>
      </c>
      <c r="C33" s="46" t="s">
        <v>90</v>
      </c>
      <c r="D33" s="24">
        <v>0</v>
      </c>
      <c r="E33" s="9">
        <v>7481</v>
      </c>
      <c r="F33" s="53" t="s">
        <v>46</v>
      </c>
      <c r="G33" s="24">
        <v>0</v>
      </c>
      <c r="H33" s="59"/>
    </row>
    <row r="34" spans="1:8" x14ac:dyDescent="0.2">
      <c r="A34" s="59"/>
      <c r="B34" s="85"/>
      <c r="C34" s="46" t="s">
        <v>91</v>
      </c>
      <c r="D34" s="24">
        <v>0</v>
      </c>
      <c r="E34" s="9"/>
      <c r="F34" s="31"/>
      <c r="G34" s="24"/>
      <c r="H34" s="59"/>
    </row>
    <row r="35" spans="1:8" x14ac:dyDescent="0.2">
      <c r="A35" s="59"/>
      <c r="B35" s="14">
        <v>63</v>
      </c>
      <c r="C35" s="13" t="s">
        <v>70</v>
      </c>
      <c r="D35" s="44">
        <f>SUM(D33:D34)</f>
        <v>0</v>
      </c>
      <c r="E35" s="14">
        <v>74</v>
      </c>
      <c r="F35" s="32" t="s">
        <v>9</v>
      </c>
      <c r="G35" s="45">
        <f>SUM(G16:G33)</f>
        <v>0</v>
      </c>
      <c r="H35" s="59"/>
    </row>
    <row r="36" spans="1:8" x14ac:dyDescent="0.2">
      <c r="A36" s="59"/>
      <c r="B36" s="83">
        <v>64</v>
      </c>
      <c r="C36" s="46" t="s">
        <v>87</v>
      </c>
      <c r="D36" s="24">
        <v>0</v>
      </c>
      <c r="E36" s="6"/>
      <c r="F36" s="33"/>
      <c r="G36" s="80"/>
      <c r="H36" s="59"/>
    </row>
    <row r="37" spans="1:8" x14ac:dyDescent="0.2">
      <c r="A37" s="59"/>
      <c r="B37" s="84"/>
      <c r="C37" s="46" t="s">
        <v>88</v>
      </c>
      <c r="D37" s="24">
        <v>0</v>
      </c>
      <c r="E37" s="21"/>
      <c r="F37" s="69"/>
      <c r="G37" s="81"/>
      <c r="H37" s="59"/>
    </row>
    <row r="38" spans="1:8" x14ac:dyDescent="0.2">
      <c r="A38" s="59"/>
      <c r="B38" s="85"/>
      <c r="C38" s="46" t="s">
        <v>89</v>
      </c>
      <c r="D38" s="24">
        <v>0</v>
      </c>
      <c r="E38" s="9">
        <v>757</v>
      </c>
      <c r="F38" s="46" t="s">
        <v>80</v>
      </c>
      <c r="G38" s="24">
        <v>0</v>
      </c>
      <c r="H38" s="59"/>
    </row>
    <row r="39" spans="1:8" x14ac:dyDescent="0.2">
      <c r="A39" s="59"/>
      <c r="B39" s="14">
        <v>64</v>
      </c>
      <c r="C39" s="17" t="s">
        <v>71</v>
      </c>
      <c r="D39" s="44">
        <f>SUM(D36:D38)</f>
        <v>0</v>
      </c>
      <c r="E39" s="5">
        <v>759</v>
      </c>
      <c r="F39" s="58" t="s">
        <v>81</v>
      </c>
      <c r="G39" s="24">
        <v>0</v>
      </c>
      <c r="H39" s="59"/>
    </row>
    <row r="40" spans="1:8" x14ac:dyDescent="0.2">
      <c r="A40" s="59"/>
      <c r="B40" s="20">
        <v>65</v>
      </c>
      <c r="C40" s="18" t="s">
        <v>29</v>
      </c>
      <c r="D40" s="45">
        <v>0</v>
      </c>
      <c r="E40" s="14">
        <v>75</v>
      </c>
      <c r="F40" s="43" t="s">
        <v>72</v>
      </c>
      <c r="G40" s="45">
        <f>G38+G39</f>
        <v>0</v>
      </c>
      <c r="H40" s="59"/>
    </row>
    <row r="41" spans="1:8" x14ac:dyDescent="0.2">
      <c r="A41" s="59"/>
      <c r="B41" s="83">
        <v>66</v>
      </c>
      <c r="C41" s="57" t="s">
        <v>31</v>
      </c>
      <c r="D41" s="24">
        <v>0</v>
      </c>
      <c r="E41" s="22">
        <v>76</v>
      </c>
      <c r="F41" s="37" t="s">
        <v>82</v>
      </c>
      <c r="G41" s="38">
        <v>0</v>
      </c>
      <c r="H41" s="59"/>
    </row>
    <row r="42" spans="1:8" x14ac:dyDescent="0.2">
      <c r="A42" s="59"/>
      <c r="B42" s="85"/>
      <c r="C42" s="57" t="s">
        <v>30</v>
      </c>
      <c r="D42" s="24">
        <v>0</v>
      </c>
      <c r="E42" s="14">
        <v>76</v>
      </c>
      <c r="F42" s="34" t="s">
        <v>78</v>
      </c>
      <c r="G42" s="45">
        <f>G41</f>
        <v>0</v>
      </c>
      <c r="H42" s="59"/>
    </row>
    <row r="43" spans="1:8" x14ac:dyDescent="0.2">
      <c r="A43" s="59"/>
      <c r="B43" s="14">
        <v>66</v>
      </c>
      <c r="C43" s="16" t="s">
        <v>10</v>
      </c>
      <c r="D43" s="44">
        <f>D41+D42</f>
        <v>0</v>
      </c>
      <c r="E43" s="6">
        <v>77</v>
      </c>
      <c r="F43" s="39" t="s">
        <v>83</v>
      </c>
      <c r="G43" s="40">
        <v>0</v>
      </c>
      <c r="H43" s="59"/>
    </row>
    <row r="44" spans="1:8" x14ac:dyDescent="0.2">
      <c r="A44" s="59"/>
      <c r="B44" s="14">
        <v>67</v>
      </c>
      <c r="C44" s="16" t="s">
        <v>11</v>
      </c>
      <c r="D44" s="45">
        <v>0</v>
      </c>
      <c r="E44" s="14">
        <v>77</v>
      </c>
      <c r="F44" s="32" t="s">
        <v>12</v>
      </c>
      <c r="G44" s="45">
        <f>G43</f>
        <v>0</v>
      </c>
      <c r="H44" s="59"/>
    </row>
    <row r="45" spans="1:8" x14ac:dyDescent="0.2">
      <c r="A45" s="59"/>
      <c r="B45" s="83">
        <v>68</v>
      </c>
      <c r="C45" s="46" t="s">
        <v>86</v>
      </c>
      <c r="D45" s="24">
        <v>0</v>
      </c>
      <c r="E45" s="14">
        <v>78</v>
      </c>
      <c r="F45" s="32" t="s">
        <v>13</v>
      </c>
      <c r="G45" s="45">
        <v>0</v>
      </c>
      <c r="H45" s="59"/>
    </row>
    <row r="46" spans="1:8" ht="22.5" customHeight="1" x14ac:dyDescent="0.2">
      <c r="A46" s="59"/>
      <c r="B46" s="85"/>
      <c r="C46" s="57" t="s">
        <v>51</v>
      </c>
      <c r="D46" s="24">
        <v>0</v>
      </c>
      <c r="E46" s="83">
        <v>79</v>
      </c>
      <c r="F46" s="41" t="s">
        <v>84</v>
      </c>
      <c r="G46" s="42">
        <v>0</v>
      </c>
      <c r="H46" s="59"/>
    </row>
    <row r="47" spans="1:8" x14ac:dyDescent="0.2">
      <c r="A47" s="59"/>
      <c r="B47" s="14">
        <v>68</v>
      </c>
      <c r="C47" s="17" t="s">
        <v>79</v>
      </c>
      <c r="D47" s="44">
        <f>SUM(D45:D46)</f>
        <v>0</v>
      </c>
      <c r="E47" s="85"/>
      <c r="F47" s="36" t="s">
        <v>85</v>
      </c>
      <c r="G47" s="24">
        <v>0</v>
      </c>
      <c r="H47" s="59"/>
    </row>
    <row r="48" spans="1:8" x14ac:dyDescent="0.2">
      <c r="A48" s="59"/>
      <c r="B48" s="14">
        <v>65</v>
      </c>
      <c r="C48" s="16" t="s">
        <v>14</v>
      </c>
      <c r="D48" s="45">
        <v>0</v>
      </c>
      <c r="E48" s="14">
        <v>79</v>
      </c>
      <c r="F48" s="32" t="s">
        <v>15</v>
      </c>
      <c r="G48" s="45">
        <f>G47+G46</f>
        <v>0</v>
      </c>
      <c r="H48" s="59"/>
    </row>
    <row r="49" spans="1:8" x14ac:dyDescent="0.2">
      <c r="A49" s="59"/>
      <c r="B49" s="14">
        <v>69</v>
      </c>
      <c r="C49" s="17" t="s">
        <v>27</v>
      </c>
      <c r="D49" s="45">
        <v>0</v>
      </c>
      <c r="E49" s="14">
        <v>758</v>
      </c>
      <c r="F49" s="32" t="s">
        <v>16</v>
      </c>
      <c r="G49" s="45">
        <v>0</v>
      </c>
      <c r="H49" s="59"/>
    </row>
    <row r="50" spans="1:8" x14ac:dyDescent="0.2">
      <c r="A50" s="59"/>
      <c r="B50" s="83">
        <v>86</v>
      </c>
      <c r="C50" s="57" t="s">
        <v>73</v>
      </c>
      <c r="D50" s="24">
        <v>0</v>
      </c>
      <c r="E50" s="83">
        <v>87</v>
      </c>
      <c r="F50" s="57" t="s">
        <v>75</v>
      </c>
      <c r="G50" s="24">
        <v>0</v>
      </c>
      <c r="H50" s="59"/>
    </row>
    <row r="51" spans="1:8" x14ac:dyDescent="0.2">
      <c r="A51" s="59"/>
      <c r="B51" s="84"/>
      <c r="C51" s="57" t="s">
        <v>74</v>
      </c>
      <c r="D51" s="24">
        <v>0</v>
      </c>
      <c r="E51" s="84"/>
      <c r="F51" s="57" t="s">
        <v>76</v>
      </c>
      <c r="G51" s="24">
        <v>0</v>
      </c>
      <c r="H51" s="59"/>
    </row>
    <row r="52" spans="1:8" x14ac:dyDescent="0.2">
      <c r="A52" s="59"/>
      <c r="B52" s="85"/>
      <c r="C52" s="57" t="s">
        <v>77</v>
      </c>
      <c r="D52" s="24">
        <v>0</v>
      </c>
      <c r="E52" s="85"/>
      <c r="F52" s="57" t="s">
        <v>77</v>
      </c>
      <c r="G52" s="24">
        <v>0</v>
      </c>
      <c r="H52" s="59"/>
    </row>
    <row r="53" spans="1:8" x14ac:dyDescent="0.2">
      <c r="A53" s="59"/>
      <c r="B53" s="14">
        <v>86</v>
      </c>
      <c r="C53" s="17" t="s">
        <v>95</v>
      </c>
      <c r="D53" s="44">
        <f>SUM(D50:D52)</f>
        <v>0</v>
      </c>
      <c r="E53" s="14">
        <v>87</v>
      </c>
      <c r="F53" s="34" t="s">
        <v>95</v>
      </c>
      <c r="G53" s="45">
        <f>SUM(G50:G52)</f>
        <v>0</v>
      </c>
      <c r="H53" s="59"/>
    </row>
    <row r="54" spans="1:8" x14ac:dyDescent="0.2">
      <c r="A54" s="59"/>
      <c r="B54" s="4"/>
      <c r="C54" s="16" t="s">
        <v>17</v>
      </c>
      <c r="D54" s="44">
        <f>D53+D49+D48+D47+D44+D43+D40+D39+D35+D32+D20+D15</f>
        <v>0</v>
      </c>
      <c r="E54" s="4"/>
      <c r="F54" s="32" t="s">
        <v>18</v>
      </c>
      <c r="G54" s="45">
        <f>G53+G49+G48+G45+G44+G42+G40+G35+G15</f>
        <v>0</v>
      </c>
      <c r="H54" s="59"/>
    </row>
    <row r="55" spans="1:8" x14ac:dyDescent="0.2">
      <c r="A55" s="59"/>
      <c r="B55" s="4"/>
      <c r="C55" s="19" t="s">
        <v>19</v>
      </c>
      <c r="D55" s="45">
        <v>0</v>
      </c>
      <c r="E55" s="4"/>
      <c r="F55" s="35" t="s">
        <v>20</v>
      </c>
      <c r="G55" s="45">
        <v>0</v>
      </c>
      <c r="H55" s="59"/>
    </row>
    <row r="56" spans="1:8" x14ac:dyDescent="0.2">
      <c r="A56" s="59"/>
      <c r="B56" s="4"/>
      <c r="C56" s="19" t="s">
        <v>21</v>
      </c>
      <c r="D56" s="44">
        <f>D54+D55</f>
        <v>0</v>
      </c>
      <c r="E56" s="4"/>
      <c r="F56" s="35" t="s">
        <v>21</v>
      </c>
      <c r="G56" s="45">
        <f>G54+G55</f>
        <v>0</v>
      </c>
      <c r="H56" s="59"/>
    </row>
    <row r="57" spans="1:8" ht="7.5" customHeight="1" x14ac:dyDescent="0.2">
      <c r="A57" s="59"/>
      <c r="B57" s="61"/>
      <c r="C57" s="59"/>
      <c r="D57" s="60"/>
      <c r="E57" s="62"/>
      <c r="F57" s="63"/>
      <c r="G57" s="63"/>
      <c r="H57" s="59"/>
    </row>
    <row r="58" spans="1:8" x14ac:dyDescent="0.2">
      <c r="A58" s="59"/>
      <c r="B58" s="61"/>
      <c r="C58" s="64" t="s">
        <v>93</v>
      </c>
      <c r="D58" s="65"/>
      <c r="E58" s="66"/>
      <c r="F58" s="65"/>
      <c r="G58" s="60"/>
      <c r="H58" s="59"/>
    </row>
    <row r="59" spans="1:8" x14ac:dyDescent="0.2">
      <c r="A59" s="59"/>
      <c r="B59" s="61"/>
      <c r="C59" s="64" t="s">
        <v>94</v>
      </c>
      <c r="D59" s="67"/>
      <c r="E59" s="68"/>
      <c r="F59" s="67"/>
      <c r="G59" s="59"/>
      <c r="H59" s="59"/>
    </row>
    <row r="60" spans="1:8" x14ac:dyDescent="0.2">
      <c r="A60" s="59"/>
      <c r="B60" s="61"/>
      <c r="C60" s="59"/>
      <c r="D60" s="67"/>
      <c r="E60" s="68"/>
      <c r="F60" s="67"/>
      <c r="G60" s="59"/>
      <c r="H60" s="59"/>
    </row>
    <row r="61" spans="1:8" x14ac:dyDescent="0.2">
      <c r="A61" s="59"/>
      <c r="B61" s="61"/>
      <c r="C61" s="59"/>
      <c r="D61" s="59"/>
      <c r="E61" s="61"/>
      <c r="F61" s="59"/>
      <c r="G61" s="59"/>
      <c r="H61" s="59"/>
    </row>
  </sheetData>
  <sheetProtection sheet="1" objects="1" scenarios="1"/>
  <mergeCells count="12">
    <mergeCell ref="B50:B52"/>
    <mergeCell ref="E46:E47"/>
    <mergeCell ref="E50:E52"/>
    <mergeCell ref="B45:B46"/>
    <mergeCell ref="B1:G1"/>
    <mergeCell ref="B36:B38"/>
    <mergeCell ref="B41:B42"/>
    <mergeCell ref="B5:B14"/>
    <mergeCell ref="B16:B19"/>
    <mergeCell ref="B21:B31"/>
    <mergeCell ref="B33:B34"/>
    <mergeCell ref="C2:G2"/>
  </mergeCells>
  <pageMargins left="0.7" right="0.7" top="0.75" bottom="0.75" header="0.3" footer="0.3"/>
  <pageSetup paperSize="9" scale="71" orientation="portrait" horizontalDpi="1200" verticalDpi="1200" r:id="rId1"/>
  <ignoredErrors>
    <ignoredError sqref="D47 D53" formulaRange="1"/>
    <ignoredError sqref="D15 D54 D5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Blandine LEFEVRE 028</cp:lastModifiedBy>
  <cp:lastPrinted>2024-12-12T09:53:15Z</cp:lastPrinted>
  <dcterms:created xsi:type="dcterms:W3CDTF">2024-12-11T12:28:35Z</dcterms:created>
  <dcterms:modified xsi:type="dcterms:W3CDTF">2024-12-13T16:07:48Z</dcterms:modified>
</cp:coreProperties>
</file>